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
    </mc:Choice>
  </mc:AlternateContent>
  <bookViews>
    <workbookView windowWidth="22188" windowHeight="932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2025年度部门整体支出绩效自评情况" sheetId="14" r:id="rId13"/>
    <sheet name="GK14 2025年度部门整体支出绩效自评表" sheetId="15" r:id="rId14"/>
    <sheet name="GK15 项目支出绩效自评表" sheetId="16" r:id="rId15"/>
    <sheet name="GK15-1 项目支出绩效自评表" sheetId="17" r:id="rId16"/>
    <sheet name="GK15-2 项目支出绩效自评表" sheetId="18" r:id="rId17"/>
    <sheet name="GK15-3 项目支出绩效自评表" sheetId="19" r:id="rId18"/>
    <sheet name="GK15-4 项目支出绩效自评表" sheetId="20" r:id="rId19"/>
    <sheet name="GK15-5 项目支出绩效自评表" sheetId="21" r:id="rId20"/>
    <sheet name="GK15-6 项目支出绩效自评表" sheetId="22" r:id="rId21"/>
    <sheet name="GK15-7 项目支出绩效自评表" sheetId="23"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<sst xmlns="http://schemas.openxmlformats.org/spreadsheetml/2006/main" count="2288" uniqueCount="654">
  <si>
    <t>收入支出决算表</t>
  </si>
  <si>
    <t>公开01表</t>
  </si>
  <si>
    <t>部门：嵩明县机关事务服务中心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</si>
  <si>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</si>
  <si>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</si>
  <si>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</si>
  <si>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</si>
  <si>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</si>
  <si>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</si>
  <si>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</si>
  <si>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</si>
  <si>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</si>
  <si>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</si>
  <si>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</si>
  <si>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</si>
  <si>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</si>
  <si>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</si>
  <si>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</si>
  <si>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</si>
  <si>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</si>
  <si>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</si>
  <si>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</si>
  <si>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</si>
  <si>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</si>
  <si>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</si>
  <si>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</si>
  <si>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</si>
  <si>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</si>
  <si>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</si>
  <si>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</si>
  <si>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</si>
  <si>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</si>
  <si>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</si>
  <si>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</si>
  <si>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</si>
  <si>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</si>
  <si>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</si>
  <si>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</si>
  <si>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</si>
  <si>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</si>
  <si>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</si>
  <si>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</si>
  <si>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</si>
  <si>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</si>
  <si>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</si>
  <si>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</si>
  <si>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</si>
  <si>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</si>
  <si>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</si>
  <si>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</si>
  <si>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</si>
  <si>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</si>
  <si>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</si>
  <si>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</si>
  <si>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</si>
  <si>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</si>
  <si>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</si>
  <si>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</si>
  <si>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</si>
  <si>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</si>
  <si>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</si>
  <si>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</si>
  <si>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</si>
  <si>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</si>
  <si>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</si>
  <si>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</si>
  <si>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</si>
  <si>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</si>
  <si>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</si>
  <si>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</si>
  <si>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</si>
  <si>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</si>
  <si>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</si>
  <si>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</si>
  <si>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</si>
  <si>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</si>
  <si>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</si>
  <si>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</si>
  <si>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</si>
  <si>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</si>
  <si>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</si>
  <si>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</si>
  <si>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</si>
  <si>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</si>
  <si>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</si>
  <si>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</si>
  <si>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</si>
  <si>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</si>
  <si>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</si>
  <si>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</si>
  <si>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</si>
  <si>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</si>
  <si>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</si>
  <si>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</si>
  <si>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</si>
  <si>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</si>
  <si>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</si>
  <si>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</si>
  <si>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</si>
  <si>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</si>
  <si>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</si>
  <si>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</si>
  <si>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</si>
  <si>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</si>
  <si>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</si>
  <si>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</si>
  <si>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</si>
  <si>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</si>
  <si>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</si>
  <si>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</si>
  <si>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</si>
  <si>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</si>
  <si>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</si>
  <si>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</si>
  <si>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</si>
  <si>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</si>
  <si>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</si>
  <si>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</si>
  <si>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</si>
  <si>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</si>
  <si>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</si>
  <si>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</si>
  <si>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</si>
  <si>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</si>
  <si>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</si>
  <si>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</si>
  <si>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</si>
  <si>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</si>
  <si>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</si>
  <si>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2010350</t>
  </si>
  <si>
    <t>事业运行</t>
  </si>
  <si>
    <t>2080505</t>
  </si>
  <si>
    <t>机关事业单位基本养老保险缴费支出</t>
  </si>
  <si>
    <t>2080506</t>
  </si>
  <si>
    <t>机关事业单位职业年金缴费支出</t>
  </si>
  <si>
    <t>2089999</t>
  </si>
  <si>
    <t>其他社会保障和就业支出</t>
  </si>
  <si>
    <t>2101102</t>
  </si>
  <si>
    <t>事业单位医疗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</si>
  <si>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</si>
  <si>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</si>
  <si>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</si>
  <si>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</si>
  <si>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</si>
  <si>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</si>
  <si>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</si>
  <si>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</si>
  <si>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</si>
  <si>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</si>
  <si>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</si>
  <si>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</si>
  <si>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</si>
  <si>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</si>
  <si>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</si>
  <si>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</si>
  <si>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</si>
  <si>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</si>
  <si>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</si>
  <si>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</si>
  <si>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</si>
  <si>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</si>
  <si>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</si>
  <si>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</si>
  <si>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</si>
  <si>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</si>
  <si>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</si>
  <si>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</si>
  <si>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</si>
  <si>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</si>
  <si>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</si>
  <si>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</si>
  <si>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</si>
  <si>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</si>
  <si>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</si>
  <si>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</si>
  <si>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</si>
  <si>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</si>
  <si>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</si>
  <si>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</si>
  <si>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</si>
  <si>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</si>
  <si>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</si>
  <si>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</si>
  <si>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</si>
  <si>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</si>
  <si>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</si>
  <si>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</si>
  <si>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</si>
  <si>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</si>
  <si>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</si>
  <si>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</si>
  <si>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</si>
  <si>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</si>
  <si>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</si>
  <si>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</si>
  <si>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</si>
  <si>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</si>
  <si>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</si>
  <si>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</si>
  <si>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</si>
  <si>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</si>
  <si>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</si>
  <si>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</si>
  <si>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</si>
  <si>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</si>
  <si>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</si>
  <si>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</si>
  <si>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</si>
  <si>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</si>
  <si>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</si>
  <si>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</si>
  <si>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</si>
  <si>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</si>
  <si>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</si>
  <si>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</si>
  <si>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</si>
  <si>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</si>
  <si>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</si>
  <si>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</si>
  <si>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</si>
  <si>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</si>
  <si>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</si>
  <si>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</si>
  <si>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</si>
  <si>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</si>
  <si>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</si>
  <si>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</si>
  <si>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</si>
  <si>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</si>
  <si>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</si>
  <si>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</si>
  <si>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</si>
  <si>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</si>
  <si>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</si>
  <si>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</si>
  <si>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</si>
  <si>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</si>
  <si>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</si>
  <si>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</si>
  <si>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</si>
  <si>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</si>
  <si>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</si>
  <si>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</si>
  <si>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</si>
  <si>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</si>
  <si>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</si>
  <si>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</si>
  <si>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</si>
  <si>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</si>
  <si>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</si>
  <si>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</si>
  <si>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</si>
  <si>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</si>
  <si>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</si>
  <si>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</si>
  <si>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</si>
  <si>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</si>
  <si>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</si>
  <si>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</si>
  <si>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</si>
  <si>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</si>
  <si>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</si>
  <si>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</si>
  <si>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</si>
  <si>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</si>
  <si>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</si>
  <si>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</si>
  <si>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</si>
  <si>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</si>
  <si>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</si>
  <si>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</si>
  <si>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</si>
  <si>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</si>
  <si>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</si>
  <si>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</si>
  <si>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</si>
  <si>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</si>
  <si>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</si>
  <si>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</si>
  <si>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</si>
  <si>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</si>
  <si>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</si>
  <si>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</si>
  <si>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</si>
  <si>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</si>
  <si>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</si>
  <si>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</si>
  <si>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</si>
  <si>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</si>
  <si>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</si>
  <si>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</si>
  <si>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</si>
  <si>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</si>
  <si>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</si>
  <si>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</si>
  <si>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</si>
  <si>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</si>
  <si>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</si>
  <si>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</si>
  <si>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</si>
  <si>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</si>
  <si>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</si>
  <si>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</si>
  <si>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</si>
  <si>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</si>
  <si>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</si>
  <si>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</si>
  <si>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</si>
  <si>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</si>
  <si>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</si>
  <si>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</si>
  <si>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</si>
  <si>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</si>
  <si>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</si>
  <si>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</si>
  <si>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</si>
  <si>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</si>
  <si>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</si>
  <si>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</si>
  <si>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</si>
  <si>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</si>
  <si>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</si>
  <si>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</si>
  <si>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</si>
  <si>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</si>
  <si>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</si>
  <si>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</si>
  <si>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</si>
  <si>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</si>
  <si>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</si>
  <si>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</si>
  <si>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</si>
  <si>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</si>
  <si>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</si>
  <si>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</si>
  <si>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</si>
  <si>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</si>
  <si>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</si>
  <si>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</si>
  <si>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</si>
  <si>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</si>
  <si>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</si>
  <si>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</si>
  <si>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</si>
  <si>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</si>
  <si>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</si>
  <si>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</si>
  <si>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</si>
  <si>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</si>
  <si>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</si>
  <si>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</si>
  <si>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</si>
  <si>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</si>
  <si>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</si>
  <si>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</si>
  <si>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</si>
  <si>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</si>
  <si>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</si>
  <si>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</si>
  <si>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</si>
  <si>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</si>
  <si>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</si>
  <si>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</si>
  <si>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</si>
  <si>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</si>
  <si>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</si>
  <si>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</si>
  <si>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</si>
  <si>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</si>
  <si>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</si>
  <si>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</si>
  <si>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</si>
  <si>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</si>
  <si>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</si>
  <si>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</si>
  <si>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</si>
  <si>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</si>
  <si>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</si>
  <si>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</si>
  <si>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</si>
  <si>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</si>
  <si>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</si>
  <si>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</si>
  <si>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</si>
  <si>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</si>
  <si>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</si>
  <si>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</si>
  <si>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</si>
  <si>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</si>
  <si>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</si>
  <si>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</si>
  <si>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</si>
  <si>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</si>
  <si>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</si>
  <si>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</si>
  <si>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</si>
  <si>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</si>
  <si>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</si>
  <si>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</si>
  <si>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</si>
  <si>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</si>
  <si>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</si>
  <si>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</si>
  <si>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</si>
  <si>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</si>
  <si>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</si>
  <si>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</si>
  <si>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</si>
  <si>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</si>
  <si>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</si>
  <si>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</si>
  <si>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</si>
  <si>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</si>
  <si>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</si>
  <si>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</si>
  <si>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</si>
  <si>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</si>
  <si>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</si>
  <si>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</si>
  <si>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</si>
  <si>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</si>
  <si>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</si>
  <si>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</si>
  <si>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</si>
  <si>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</si>
  <si>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</si>
  <si>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</si>
  <si>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</si>
  <si>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</si>
  <si>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</si>
  <si>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</si>
  <si>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</si>
  <si>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</si>
  <si>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</si>
  <si>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</si>
  <si>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</si>
  <si>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</si>
  <si>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</si>
  <si>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</si>
  <si>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</si>
  <si>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</si>
  <si>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</si>
  <si>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</si>
  <si>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</si>
  <si>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</si>
  <si>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</si>
  <si>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</si>
  <si>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</si>
  <si>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</si>
  <si>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</si>
  <si>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</si>
  <si>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</si>
  <si>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</si>
  <si>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</si>
  <si>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</si>
  <si>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</si>
  <si>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</si>
  <si>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</si>
  <si>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</si>
  <si>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</si>
  <si>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</si>
  <si>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</si>
  <si>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</si>
  <si>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</si>
  <si>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</si>
  <si>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</si>
  <si>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</si>
  <si>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</si>
  <si>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部门整体支出绩效自评情况</t>
  </si>
  <si>
    <t>公开13表</t>
  </si>
  <si>
    <t>编制单位：嵩明县机关事务服务中心</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</si>
  <si>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</si>
  <si>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</si>
  <si>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</si>
  <si>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</si>
  <si>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</si>
  <si>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</si>
  <si>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</si>
  <si>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</si>
  <si>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</si>
  <si>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</si>
  <si>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</si>
  <si>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</si>
  <si>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</si>
  <si>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</si>
  <si>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</si>
  <si>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</si>
  <si>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无</t>
  </si>
  <si>
    <t>备注：涉密部门和涉密信息按保密规定不公开。嵩明县机关事务服务中心为嵩明县人民政府办公室下设二级单位，故《部门整体支出绩效自评情况》为空。</t>
  </si>
  <si>
    <t>2025年度部门整体支出绩效自评表</t>
  </si>
  <si>
    <t>公开14表</t>
  </si>
  <si>
    <t>基本信息</t>
  </si>
  <si>
    <t>部门
名称</t>
  </si>
  <si>
    <t>部门
预算
资金
（元）</t>
  </si>
  <si>
    <t>项目年度支出</t>
  </si>
  <si>
    <t>年初
预算数</t>
  </si>
  <si>
    <t>预算
调整数</t>
  </si>
  <si>
    <t>预算
确定数</t>
  </si>
  <si>
    <r>
      <rPr>
        <sz val="10.5"/>
        <color rgb="FF000000"/>
        <rFont val="仿宋"/>
        <charset val="134"/>
      </rPr>
      <t xml:space="preserve">执行数
</t>
    </r>
    <r>
      <rPr>
        <sz val="9"/>
        <color indexed="8"/>
        <rFont val="仿宋"/>
        <charset val="134"/>
      </rPr>
      <t>（系统提取）</t>
    </r>
  </si>
  <si>
    <t>执行率（%）</t>
  </si>
  <si>
    <t>情况
说明</t>
  </si>
  <si>
    <t>备注</t>
  </si>
  <si>
    <t>年度资金总额</t>
  </si>
  <si>
    <t>其中：
    当年财政拨款</t>
  </si>
  <si>
    <t>上年结转资金</t>
  </si>
  <si>
    <t>非财政拨款</t>
  </si>
  <si>
    <t>部门
年度
目标</t>
  </si>
  <si>
    <t>部门整体支出绩效指标</t>
  </si>
  <si>
    <t>绩效指标</t>
  </si>
  <si>
    <t>指标
性质</t>
  </si>
  <si>
    <t>指标值</t>
  </si>
  <si>
    <t>度量
单位</t>
  </si>
  <si>
    <t>实际
完成值</t>
  </si>
  <si>
    <t>偏差原因分析
及改进措施</t>
  </si>
  <si>
    <t>一级
指标</t>
  </si>
  <si>
    <t>二级指标</t>
  </si>
  <si>
    <t>三级指标</t>
  </si>
  <si>
    <t>产出
指标</t>
  </si>
  <si>
    <t>数量指标</t>
  </si>
  <si>
    <t>质量指标</t>
  </si>
  <si>
    <t>时效指标</t>
  </si>
  <si>
    <t>成本指标</t>
  </si>
  <si>
    <t>效益
指标</t>
  </si>
  <si>
    <t>社会效益
指标</t>
  </si>
  <si>
    <t>可持续影响
指标</t>
  </si>
  <si>
    <t>满意度
指标</t>
  </si>
  <si>
    <t>服务对象
满意度指标等</t>
  </si>
  <si>
    <t>其他需说明的事项</t>
  </si>
  <si>
    <t>备注：1.资金来源包括年初预算和调整预算。“预算调整数”栏调增为“+”，调减为“-”；</t>
  </si>
  <si>
    <t xml:space="preserve">     2.一级指标包含产出指标、效益指标、满意度指标，二级指标和三级指标根据实际情况设置。
     3.嵩明县机关事务服务中心为嵩明县人民政府办公室下设二级单位，故《2025年度部门整体支出绩效自评表》为空。</t>
  </si>
  <si>
    <t>项目支出绩效自评表</t>
  </si>
  <si>
    <t>公开15表</t>
  </si>
  <si>
    <t>金额单位:元</t>
  </si>
  <si>
    <t>项目名称</t>
  </si>
  <si>
    <t>机关单位办公场所修缮及嵩明会堂管理维护经费</t>
  </si>
  <si>
    <t>主管部门</t>
  </si>
  <si>
    <t>嵩明县人民政府办公室</t>
  </si>
  <si>
    <t>实施单位</t>
  </si>
  <si>
    <t>嵩明县人民政府办公室机关</t>
  </si>
  <si>
    <t>项目资金
（元）</t>
  </si>
  <si>
    <t>年初预算数</t>
  </si>
  <si>
    <t>全年执行数</t>
  </si>
  <si>
    <t>分值</t>
  </si>
  <si>
    <t>执行率</t>
  </si>
  <si>
    <t>得分</t>
  </si>
  <si>
    <t>其中：当年财政拨款</t>
  </si>
  <si>
    <t xml:space="preserve">      上年结转资金</t>
  </si>
  <si>
    <t xml:space="preserve">    非财政拨款</t>
  </si>
  <si>
    <t>年度
总体
目标</t>
  </si>
  <si>
    <t>预期目标</t>
  </si>
  <si>
    <t>实际完成情况</t>
  </si>
  <si>
    <t>按照合同完成支付。做好嵩明会堂的管理维护。</t>
  </si>
  <si>
    <t>因为财政困难，机关单位办公场所修缮费用未完全支付，在资金紧张的情况下，完成嵩明会堂的日常管理维护，水电费支付，保障嵩明会堂的正常使用。</t>
  </si>
  <si>
    <t xml:space="preserve">年度指标值 </t>
  </si>
  <si>
    <t>实际完
成值</t>
  </si>
  <si>
    <t>偏差原因分析及改进措施</t>
  </si>
  <si>
    <t>一级指标</t>
  </si>
  <si>
    <t>指标性质</t>
  </si>
  <si>
    <t>度量单位</t>
  </si>
  <si>
    <t>产出指标</t>
  </si>
  <si>
    <t>监督检查次数</t>
  </si>
  <si>
    <t>&gt;=</t>
  </si>
  <si>
    <t>次</t>
  </si>
  <si>
    <t>4次</t>
  </si>
  <si>
    <t>无偏差</t>
  </si>
  <si>
    <t>卫生保洁合格率</t>
  </si>
  <si>
    <t>%</t>
  </si>
  <si>
    <t>资金支付及时率</t>
  </si>
  <si>
    <t>80</t>
  </si>
  <si>
    <t>100%</t>
  </si>
  <si>
    <t>效益指标</t>
  </si>
  <si>
    <t>社会效益指标</t>
  </si>
  <si>
    <t>服务需求保障程度</t>
  </si>
  <si>
    <t>90</t>
  </si>
  <si>
    <t>满意度指标</t>
  </si>
  <si>
    <t>服务对象满意度</t>
  </si>
  <si>
    <t>服务受益人员满意度</t>
  </si>
  <si>
    <t>95</t>
  </si>
  <si>
    <t>98%</t>
  </si>
  <si>
    <t>其他需要说明事项</t>
  </si>
  <si>
    <t>总分</t>
  </si>
  <si>
    <t>（自评等级）优</t>
  </si>
  <si>
    <t xml:space="preserve"> 备注:1.一级指标包含产出指标、效益指标、满意度指标，二级指标和三级指标根据项目实际情况设置。</t>
  </si>
  <si>
    <t xml:space="preserve">      2.当年财政拨款指一般公共预算、国有资本经营预算、政府性基金预算安排的资金。
</t>
  </si>
  <si>
    <t xml:space="preserve">      3.上年结转资金指上一年一般公共预算、国有资本经营预算、政府性基金预算安排的结转资金。</t>
  </si>
  <si>
    <t xml:space="preserve">      4.其他资金含财政专户资金和单位资金（本年度无需填列）。</t>
  </si>
  <si>
    <t xml:space="preserve">      5.全年预算数=年初预算数+调整预算（年度新增项目）。</t>
  </si>
  <si>
    <t>2025年全县会议经费</t>
  </si>
  <si>
    <t>用好项目资金，做好全县大型会议筹备工作。</t>
  </si>
  <si>
    <t xml:space="preserve">按照工作安排，2025年圆满完成全县大型会议筹备工作。
</t>
  </si>
  <si>
    <t>会议次数</t>
  </si>
  <si>
    <t>是否纳入年度计划</t>
  </si>
  <si>
    <t>=</t>
  </si>
  <si>
    <t>是</t>
  </si>
  <si>
    <t>是/否</t>
  </si>
  <si>
    <t>经济效益</t>
  </si>
  <si>
    <t>视频、电话会议占比</t>
  </si>
  <si>
    <t>85</t>
  </si>
  <si>
    <t>参会人员满意度</t>
  </si>
  <si>
    <t>县委办2025年度物业管理经费预算调整至县机关事务服务中心支付经费</t>
  </si>
  <si>
    <t>按按照工作安排，县委办2025年度物业费调整到我中心支付，2025年内完成支付。</t>
  </si>
  <si>
    <t>因为2025年财政困难，仅完成部分资金支付。</t>
  </si>
  <si>
    <t>采购计划完成率</t>
  </si>
  <si>
    <t>物业管理考核通过率</t>
  </si>
  <si>
    <t>98</t>
  </si>
  <si>
    <t>99%</t>
  </si>
  <si>
    <t>物业采购经济性</t>
  </si>
  <si>
    <t>＜=</t>
  </si>
  <si>
    <t>24.99</t>
  </si>
  <si>
    <t>万元</t>
  </si>
  <si>
    <t>24万元</t>
  </si>
  <si>
    <t>使用人员满意度</t>
  </si>
  <si>
    <t>省委巡视组入驻期间后勤保障专项经费</t>
  </si>
  <si>
    <t>做好省委巡视组入驻期间后勤保障工作。</t>
  </si>
  <si>
    <t>圆满完成省委巡视组入驻期间后勤保障工作，巡视期间食宿费、会议费、办公物资费等已全额支付。</t>
  </si>
  <si>
    <t>后勤服务需求保障率</t>
  </si>
  <si>
    <t>后勤服务费用支付准确率</t>
  </si>
  <si>
    <t>后勤服务费用支付率及时率</t>
  </si>
  <si>
    <t>后勤服务政策知晓率</t>
  </si>
  <si>
    <t>保障对象满意度</t>
  </si>
  <si>
    <t>集采机构运转经费</t>
  </si>
  <si>
    <t>2025年完成集采机构安全运转。</t>
  </si>
  <si>
    <t xml:space="preserve">完成2025年度全县机关事业单位和群团组织政府集中采购项目采购工作，保障集采机构安全运转，集采各项费用已支付。
</t>
  </si>
  <si>
    <t>信息数据安全</t>
  </si>
  <si>
    <t>系统全年正常运行时长</t>
  </si>
  <si>
    <t>月</t>
  </si>
  <si>
    <t>12个月</t>
  </si>
  <si>
    <t>可持续影响指标</t>
  </si>
  <si>
    <t>系统正常使用年限</t>
  </si>
  <si>
    <t>年</t>
  </si>
  <si>
    <t>1年</t>
  </si>
  <si>
    <t>党政领导周转房管理经费</t>
  </si>
  <si>
    <t>做好易地领导干部周转房管理工作。</t>
  </si>
  <si>
    <t>按照只能职责，2025年完成全县领导干部周转房管理维护工作，满足基本住房需求。</t>
  </si>
  <si>
    <t>设施设备（系统）检查检修次数</t>
  </si>
  <si>
    <t>零星修缮验收合格率</t>
  </si>
  <si>
    <t>物业服务需求保障程度</t>
  </si>
  <si>
    <t>全县部分机关单位办公场所修缮项目偿债（专债）资金</t>
  </si>
  <si>
    <t>2025年内完成嵩明县机关单位办公场所修缮款项支付</t>
  </si>
  <si>
    <t xml:space="preserve">2025年内完成嵩明县机关单位办公场所修缮款项支付
</t>
  </si>
  <si>
    <t>费用支付对象数</t>
  </si>
  <si>
    <t>1个公司</t>
  </si>
  <si>
    <t>家</t>
  </si>
  <si>
    <t>1家公司</t>
  </si>
  <si>
    <t xml:space="preserve">费用支付完成率 </t>
  </si>
  <si>
    <t>100</t>
  </si>
  <si>
    <t>发放及时率</t>
  </si>
  <si>
    <t>政策知晓率</t>
  </si>
  <si>
    <t>受益对象满意度</t>
  </si>
  <si>
    <t>全县机关单位办公用房测绘项目偿债资金</t>
  </si>
  <si>
    <t xml:space="preserve">在2025年内完成偿债资金支付。  </t>
  </si>
  <si>
    <t>已在2025年内完成偿债资金支付</t>
  </si>
  <si>
    <t>支付准确率</t>
  </si>
  <si>
    <t>支付及时率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</si>
</sst>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8">
    <font>
      <sz val="11"/>
      <color indexed="8"/>
      <name val="宋体"/>
      <charset val="134"/>
      <scheme val="minor"/>
    </font>
    <font>
      <sz val="16"/>
      <name val="黑体"/>
      <charset val="134"/>
    </font>
    <font>
      <sz val="16"/>
      <name val="Arial"/>
      <charset val="0"/>
    </font>
    <font>
      <sz val="10"/>
      <name val="宋体"/>
      <charset val="134"/>
    </font>
    <font>
      <sz val="10"/>
      <color indexed="8"/>
      <name val="宋体"/>
      <charset val="134"/>
    </font>
    <font>
      <sz val="10"/>
      <name val="宋体"/>
      <charset val="134"/>
      <scheme val="minor"/>
    </font>
    <font>
      <sz val="10"/>
      <name val="Arial"/>
      <charset val="0"/>
    </font>
    <font>
      <sz val="19"/>
      <color theme="1"/>
      <name val="方正小标宋简体"/>
      <charset val="134"/>
    </font>
    <font>
      <b/>
      <sz val="10.5"/>
      <color rgb="FF000000"/>
      <name val="仿宋"/>
      <charset val="134"/>
    </font>
    <font>
      <sz val="10.5"/>
      <color rgb="FF000000"/>
      <name val="仿宋"/>
      <charset val="134"/>
    </font>
    <font>
      <sz val="12"/>
      <color rgb="FFFF0000"/>
      <name val="仿宋"/>
      <charset val="134"/>
    </font>
    <font>
      <sz val="11"/>
      <color theme="1"/>
      <name val="宋体"/>
      <charset val="134"/>
      <scheme val="minor"/>
    </font>
    <font>
      <sz val="9"/>
      <name val="宋体"/>
      <charset val="134"/>
    </font>
    <font>
      <sz val="9"/>
      <name val="宋体"/>
      <charset val="134"/>
      <scheme val="minor"/>
    </font>
    <font>
      <sz val="10"/>
      <color rgb="FF000000"/>
      <name val="宋体"/>
      <charset val="134"/>
    </font>
    <font>
      <sz val="22"/>
      <name val="黑体"/>
      <charset val="134"/>
    </font>
    <font>
      <sz val="11"/>
      <name val="宋体"/>
      <charset val="134"/>
    </font>
    <font>
      <sz val="11"/>
      <color indexed="8"/>
      <name val="宋体"/>
      <charset val="134"/>
    </font>
    <font>
      <sz val="9"/>
      <color indexed="8"/>
      <name val="宋体"/>
      <charset val="134"/>
    </font>
    <font>
      <sz val="11"/>
      <name val="宋体"/>
      <charset val="134"/>
      <scheme val="minor"/>
    </font>
    <font>
      <sz val="22"/>
      <color indexed="8"/>
      <name val="宋体"/>
      <charset val="134"/>
    </font>
    <font>
      <sz val="10"/>
      <color indexed="8"/>
      <name val="Arial"/>
      <charset val="0"/>
    </font>
    <font>
      <sz val="12"/>
      <name val="宋体"/>
      <charset val="134"/>
    </font>
    <font>
      <sz val="11"/>
      <color indexed="8"/>
      <name val="Arial"/>
      <charset val="0"/>
    </font>
    <font>
      <b/>
      <sz val="20"/>
      <name val="宋体"/>
      <charset val="134"/>
    </font>
    <font>
      <sz val="11"/>
      <color rgb="FF262626"/>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微软雅黑"/>
      <charset val="134"/>
    </font>
    <font>
      <sz val="9"/>
      <color indexed="8"/>
      <name val="仿宋"/>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0">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style="thin">
        <color auto="1"/>
      </left>
      <right style="thin">
        <color auto="1"/>
      </right>
      <top style="thin">
        <color indexed="8"/>
      </top>
      <bottom/>
      <diagonal/>
    </border>
    <border>
      <left/>
      <right style="thin">
        <color auto="1"/>
      </right>
      <top style="thin">
        <color indexed="8"/>
      </top>
      <bottom/>
      <diagonal/>
    </border>
    <border>
      <left style="thin">
        <color auto="1"/>
      </left>
      <right style="thin">
        <color auto="1"/>
      </right>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bottom style="thin">
        <color rgb="FF000000"/>
      </bottom>
      <diagonal/>
    </border>
    <border>
      <left/>
      <right style="thin">
        <color indexed="8"/>
      </right>
      <top/>
      <bottom style="thin">
        <color rgb="FF000000"/>
      </bottom>
      <diagonal/>
    </border>
    <border>
      <left style="thin">
        <color indexed="8"/>
      </left>
      <right style="thin">
        <color indexed="8"/>
      </right>
      <top style="thin">
        <color rgb="FF000000"/>
      </top>
      <bottom style="thin">
        <color rgb="FF000000"/>
      </bottom>
      <diagonal/>
    </border>
    <border>
      <left/>
      <right style="thin">
        <color indexed="8"/>
      </right>
      <top style="thin">
        <color rgb="FF000000"/>
      </top>
      <bottom style="thin">
        <color rgb="FF000000"/>
      </bottom>
      <diagonal/>
    </border>
    <border>
      <left style="thin">
        <color indexed="8"/>
      </left>
      <right style="thin">
        <color indexed="8"/>
      </right>
      <top style="thin">
        <color rgb="FF000000"/>
      </top>
      <bottom/>
      <diagonal/>
    </border>
    <border>
      <left/>
      <right style="thin">
        <color auto="1"/>
      </right>
      <top style="thin">
        <color rgb="FF000000"/>
      </top>
      <bottom style="thin">
        <color rgb="FF000000"/>
      </bottom>
      <diagonal/>
    </border>
    <border>
      <left style="thin">
        <color auto="1"/>
      </left>
      <right/>
      <top style="thin">
        <color auto="1"/>
      </top>
      <bottom style="thin">
        <color rgb="FFFFFFFF"/>
      </bottom>
      <diagonal/>
    </border>
    <border>
      <left style="thin">
        <color rgb="FF000000"/>
      </left>
      <right style="thin">
        <color rgb="FF000000"/>
      </right>
      <top/>
      <bottom style="thin">
        <color rgb="FF000000"/>
      </bottom>
      <diagonal/>
    </border>
    <border>
      <left style="thin">
        <color auto="1"/>
      </left>
      <right/>
      <top style="thin">
        <color rgb="FFFFFFFF"/>
      </top>
      <bottom style="thin">
        <color auto="1"/>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rgb="FF000000"/>
      </top>
      <bottom style="thin">
        <color rgb="FFFFFFFF"/>
      </bottom>
      <diagonal/>
    </border>
    <border>
      <left style="thin">
        <color indexed="8"/>
      </left>
      <right style="thin">
        <color indexed="8"/>
      </right>
      <top style="thin">
        <color rgb="FFFFFFFF"/>
      </top>
      <bottom style="thin">
        <color rgb="FFFFFFFF"/>
      </bottom>
      <diagonal/>
    </border>
    <border>
      <left style="thin">
        <color indexed="8"/>
      </left>
      <right style="thin">
        <color indexed="8"/>
      </right>
      <top style="thin">
        <color rgb="FFFFFFFF"/>
      </top>
      <bottom style="thin">
        <color rgb="FF000000"/>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1" fillId="4" borderId="42"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43" applyNumberFormat="0" applyFill="0" applyAlignment="0" applyProtection="0">
      <alignment vertical="center"/>
    </xf>
    <xf numFmtId="0" fontId="33" fillId="0" borderId="43" applyNumberFormat="0" applyFill="0" applyAlignment="0" applyProtection="0">
      <alignment vertical="center"/>
    </xf>
    <xf numFmtId="0" fontId="34" fillId="0" borderId="44" applyNumberFormat="0" applyFill="0" applyAlignment="0" applyProtection="0">
      <alignment vertical="center"/>
    </xf>
    <xf numFmtId="0" fontId="34" fillId="0" borderId="0" applyNumberFormat="0" applyFill="0" applyBorder="0" applyAlignment="0" applyProtection="0">
      <alignment vertical="center"/>
    </xf>
    <xf numFmtId="0" fontId="35" fillId="5" borderId="45" applyNumberFormat="0" applyAlignment="0" applyProtection="0">
      <alignment vertical="center"/>
    </xf>
    <xf numFmtId="0" fontId="36" fillId="6" borderId="46" applyNumberFormat="0" applyAlignment="0" applyProtection="0">
      <alignment vertical="center"/>
    </xf>
    <xf numFmtId="0" fontId="37" fillId="6" borderId="45" applyNumberFormat="0" applyAlignment="0" applyProtection="0">
      <alignment vertical="center"/>
    </xf>
    <xf numFmtId="0" fontId="38" fillId="7" borderId="47" applyNumberFormat="0" applyAlignment="0" applyProtection="0">
      <alignment vertical="center"/>
    </xf>
    <xf numFmtId="0" fontId="39" fillId="0" borderId="48" applyNumberFormat="0" applyFill="0" applyAlignment="0" applyProtection="0">
      <alignment vertical="center"/>
    </xf>
    <xf numFmtId="0" fontId="40" fillId="0" borderId="49"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xf numFmtId="0" fontId="22" fillId="0" borderId="0"/>
    <xf numFmtId="0" fontId="22" fillId="0" borderId="0"/>
    <xf numFmtId="0" fontId="46" fillId="0" borderId="0">
      <alignment vertical="top"/>
      <protection locked="0"/>
    </xf>
    <xf numFmtId="0" fontId="17" fillId="0" borderId="0"/>
    <xf numFmtId="0" fontId="17" fillId="0" borderId="0">
      <alignment vertical="center"/>
    </xf>
  </cellStyleXfs>
  <cellXfs count="164">
    <xf numFmtId="0" fontId="0" fillId="0" borderId="0" xfId="0" applyFont="1">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3" fillId="0" borderId="0" xfId="0" applyFont="1" applyFill="1" applyBorder="1" applyAlignment="1">
      <alignment horizontal="left" vertical="center"/>
    </xf>
    <xf numFmtId="0" fontId="3" fillId="0" borderId="0" xfId="0" applyFont="1" applyFill="1" applyBorder="1" applyAlignment="1">
      <alignment horizontal="righ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center"/>
    </xf>
    <xf numFmtId="4" fontId="3" fillId="0" borderId="4" xfId="0" applyNumberFormat="1" applyFont="1" applyFill="1" applyBorder="1" applyAlignment="1">
      <alignment horizontal="right" vertical="center" wrapText="1"/>
    </xf>
    <xf numFmtId="176" fontId="3" fillId="0" borderId="4" xfId="0" applyNumberFormat="1" applyFont="1" applyFill="1" applyBorder="1" applyAlignment="1">
      <alignment horizontal="right" vertical="center"/>
    </xf>
    <xf numFmtId="10" fontId="3" fillId="0" borderId="4" xfId="0" applyNumberFormat="1" applyFont="1" applyFill="1" applyBorder="1" applyAlignment="1">
      <alignment horizontal="right" vertical="center"/>
    </xf>
    <xf numFmtId="4" fontId="3" fillId="0" borderId="4" xfId="0" applyNumberFormat="1" applyFont="1" applyFill="1" applyBorder="1" applyAlignment="1">
      <alignment horizontal="right" vertical="center"/>
    </xf>
    <xf numFmtId="9" fontId="3" fillId="0" borderId="4" xfId="0" applyNumberFormat="1" applyFont="1" applyFill="1" applyBorder="1" applyAlignment="1">
      <alignment horizontal="right" vertical="center"/>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4" xfId="0" applyFont="1" applyFill="1" applyBorder="1" applyAlignment="1">
      <alignment horizontal="left" vertical="center" wrapText="1"/>
    </xf>
    <xf numFmtId="49" fontId="4" fillId="0" borderId="10" xfId="53" applyNumberFormat="1" applyFont="1" applyFill="1" applyBorder="1" applyAlignment="1">
      <alignment horizontal="center" vertical="center" wrapText="1"/>
    </xf>
    <xf numFmtId="49" fontId="4" fillId="0" borderId="11" xfId="53" applyNumberFormat="1" applyFont="1" applyFill="1" applyBorder="1" applyAlignment="1">
      <alignment horizontal="center" vertical="center" wrapText="1"/>
    </xf>
    <xf numFmtId="49" fontId="4" fillId="0" borderId="12" xfId="53" applyNumberFormat="1" applyFont="1" applyFill="1" applyBorder="1" applyAlignment="1">
      <alignment horizontal="center" vertical="center" wrapText="1"/>
    </xf>
    <xf numFmtId="49" fontId="4" fillId="0" borderId="13" xfId="53" applyNumberFormat="1" applyFont="1" applyFill="1" applyBorder="1" applyAlignment="1">
      <alignment horizontal="center" vertical="center" wrapText="1"/>
    </xf>
    <xf numFmtId="49" fontId="4" fillId="0" borderId="14" xfId="53" applyNumberFormat="1" applyFont="1" applyFill="1" applyBorder="1" applyAlignment="1">
      <alignment horizontal="center" vertical="center" wrapText="1"/>
    </xf>
    <xf numFmtId="49" fontId="4" fillId="0" borderId="14" xfId="53" applyNumberFormat="1" applyFont="1" applyFill="1" applyBorder="1" applyAlignment="1">
      <alignment horizontal="center" vertical="center"/>
    </xf>
    <xf numFmtId="49" fontId="3" fillId="0" borderId="4" xfId="0" applyNumberFormat="1" applyFont="1" applyFill="1" applyBorder="1" applyAlignment="1">
      <alignment horizontal="center" vertical="center"/>
    </xf>
    <xf numFmtId="49" fontId="4" fillId="0" borderId="15" xfId="53" applyNumberFormat="1" applyFont="1" applyFill="1" applyBorder="1" applyAlignment="1">
      <alignment horizontal="center" vertical="center" wrapText="1"/>
    </xf>
    <xf numFmtId="49" fontId="4" fillId="0" borderId="16" xfId="53" applyNumberFormat="1" applyFont="1" applyFill="1" applyBorder="1" applyAlignment="1">
      <alignment horizontal="center" vertical="center" wrapText="1"/>
    </xf>
    <xf numFmtId="0" fontId="3" fillId="0" borderId="17" xfId="0" applyFont="1" applyFill="1" applyBorder="1" applyAlignment="1">
      <alignment horizontal="center" vertical="center"/>
    </xf>
    <xf numFmtId="49" fontId="4" fillId="0" borderId="16" xfId="53" applyNumberFormat="1" applyFont="1" applyFill="1" applyBorder="1" applyAlignment="1">
      <alignment horizontal="center" vertical="center"/>
    </xf>
    <xf numFmtId="49" fontId="3" fillId="0" borderId="17" xfId="0" applyNumberFormat="1" applyFont="1" applyFill="1" applyBorder="1" applyAlignment="1">
      <alignment horizontal="center" vertical="center"/>
    </xf>
    <xf numFmtId="0" fontId="3" fillId="0" borderId="1" xfId="0" applyFont="1" applyFill="1" applyBorder="1" applyAlignment="1">
      <alignment horizontal="left" vertical="center"/>
    </xf>
    <xf numFmtId="176" fontId="3" fillId="0" borderId="1" xfId="0" applyNumberFormat="1" applyFont="1" applyFill="1" applyBorder="1" applyAlignment="1">
      <alignment horizontal="center" vertical="center"/>
    </xf>
    <xf numFmtId="4" fontId="3" fillId="0" borderId="1" xfId="0" applyNumberFormat="1" applyFont="1" applyFill="1" applyBorder="1" applyAlignment="1">
      <alignment horizontal="right" vertical="center"/>
    </xf>
    <xf numFmtId="0" fontId="5" fillId="0" borderId="0" xfId="52" applyFont="1" applyAlignment="1">
      <alignment horizontal="left" vertical="center" wrapText="1"/>
    </xf>
    <xf numFmtId="49" fontId="4" fillId="0" borderId="18" xfId="53"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3" fillId="0" borderId="19"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22" xfId="0" applyFont="1" applyFill="1" applyBorder="1" applyAlignment="1">
      <alignment horizontal="center" vertical="center"/>
    </xf>
    <xf numFmtId="49" fontId="4" fillId="0" borderId="23" xfId="53" applyNumberFormat="1" applyFont="1" applyFill="1" applyBorder="1" applyAlignment="1">
      <alignment horizontal="center" vertical="center" wrapText="1"/>
    </xf>
    <xf numFmtId="49" fontId="4" fillId="0" borderId="24" xfId="53" applyNumberFormat="1" applyFont="1" applyFill="1" applyBorder="1" applyAlignment="1">
      <alignment horizontal="center" vertical="center" wrapText="1"/>
    </xf>
    <xf numFmtId="9" fontId="3" fillId="0" borderId="4" xfId="0" applyNumberFormat="1" applyFont="1" applyFill="1" applyBorder="1" applyAlignment="1">
      <alignment horizontal="center" vertical="center"/>
    </xf>
    <xf numFmtId="49" fontId="4" fillId="0" borderId="25" xfId="53" applyNumberFormat="1" applyFont="1" applyFill="1" applyBorder="1" applyAlignment="1">
      <alignment horizontal="center" vertical="center" wrapText="1"/>
    </xf>
    <xf numFmtId="49" fontId="4" fillId="0" borderId="26" xfId="53" applyNumberFormat="1" applyFont="1" applyFill="1" applyBorder="1" applyAlignment="1">
      <alignment horizontal="center" vertical="center" wrapText="1"/>
    </xf>
    <xf numFmtId="49" fontId="4" fillId="0" borderId="27" xfId="53" applyNumberFormat="1" applyFont="1" applyFill="1" applyBorder="1" applyAlignment="1">
      <alignment horizontal="center" vertical="center" wrapText="1"/>
    </xf>
    <xf numFmtId="49" fontId="4" fillId="0" borderId="28" xfId="53" applyNumberFormat="1" applyFont="1" applyFill="1" applyBorder="1" applyAlignment="1">
      <alignment horizontal="center" vertical="center" wrapText="1"/>
    </xf>
    <xf numFmtId="0" fontId="3" fillId="0" borderId="29"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31" xfId="0" applyFont="1" applyFill="1" applyBorder="1" applyAlignment="1">
      <alignment horizontal="center" vertical="center"/>
    </xf>
    <xf numFmtId="0" fontId="4" fillId="0" borderId="14" xfId="53" applyNumberFormat="1" applyFont="1" applyFill="1" applyBorder="1" applyAlignment="1">
      <alignment horizontal="center" vertical="center"/>
    </xf>
    <xf numFmtId="49" fontId="4" fillId="0" borderId="32" xfId="53" applyNumberFormat="1"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3" xfId="0" applyFont="1" applyFill="1" applyBorder="1" applyAlignment="1">
      <alignment horizontal="center" vertical="center"/>
    </xf>
    <xf numFmtId="0" fontId="7" fillId="0" borderId="0" xfId="0" applyFont="1" applyFill="1" applyBorder="1" applyAlignment="1">
      <alignment horizontal="center" vertical="center"/>
    </xf>
    <xf numFmtId="0" fontId="8" fillId="0" borderId="28" xfId="0" applyFont="1" applyFill="1" applyBorder="1" applyAlignment="1">
      <alignment horizontal="center" vertical="center"/>
    </xf>
    <xf numFmtId="0" fontId="9" fillId="0" borderId="28" xfId="0" applyFont="1" applyFill="1" applyBorder="1" applyAlignment="1">
      <alignment horizontal="center" vertical="center" wrapText="1"/>
    </xf>
    <xf numFmtId="0" fontId="9" fillId="0" borderId="28" xfId="0" applyFont="1" applyFill="1" applyBorder="1" applyAlignment="1">
      <alignment horizontal="center" vertical="center"/>
    </xf>
    <xf numFmtId="0" fontId="9" fillId="0" borderId="28" xfId="0" applyFont="1" applyFill="1" applyBorder="1" applyAlignment="1">
      <alignment horizontal="center" vertical="center" wrapText="1" shrinkToFit="1"/>
    </xf>
    <xf numFmtId="0" fontId="9" fillId="0" borderId="28" xfId="0" applyFont="1" applyFill="1" applyBorder="1" applyAlignment="1">
      <alignment horizontal="center" vertical="center" shrinkToFit="1"/>
    </xf>
    <xf numFmtId="176" fontId="9" fillId="0" borderId="28" xfId="0" applyNumberFormat="1" applyFont="1" applyFill="1" applyBorder="1" applyAlignment="1">
      <alignment horizontal="center" vertical="center" wrapText="1"/>
    </xf>
    <xf numFmtId="10" fontId="9" fillId="0" borderId="28" xfId="0" applyNumberFormat="1" applyFont="1" applyFill="1" applyBorder="1" applyAlignment="1">
      <alignment horizontal="center" vertical="center"/>
    </xf>
    <xf numFmtId="0" fontId="10" fillId="0" borderId="28" xfId="0" applyFont="1" applyFill="1" applyBorder="1" applyAlignment="1">
      <alignment horizontal="center" vertical="center"/>
    </xf>
    <xf numFmtId="176" fontId="9" fillId="0" borderId="28" xfId="0" applyNumberFormat="1" applyFont="1" applyFill="1" applyBorder="1" applyAlignment="1">
      <alignment horizontal="center" vertical="center"/>
    </xf>
    <xf numFmtId="176" fontId="9" fillId="2" borderId="28" xfId="0" applyNumberFormat="1" applyFont="1" applyFill="1" applyBorder="1" applyAlignment="1">
      <alignment horizontal="center" vertical="center"/>
    </xf>
    <xf numFmtId="10" fontId="9" fillId="2" borderId="28" xfId="0" applyNumberFormat="1" applyFont="1" applyFill="1" applyBorder="1" applyAlignment="1">
      <alignment horizontal="center" vertical="center"/>
    </xf>
    <xf numFmtId="0" fontId="9" fillId="2" borderId="28" xfId="0" applyFont="1" applyFill="1" applyBorder="1" applyAlignment="1">
      <alignment horizontal="center" vertical="center"/>
    </xf>
    <xf numFmtId="0" fontId="9" fillId="0" borderId="28" xfId="0" applyFont="1" applyFill="1" applyBorder="1" applyAlignment="1">
      <alignment horizontal="justify" vertical="center" wrapText="1"/>
    </xf>
    <xf numFmtId="0" fontId="9" fillId="0" borderId="28" xfId="0" applyFont="1" applyFill="1" applyBorder="1" applyAlignment="1">
      <alignment horizontal="justify" vertical="center"/>
    </xf>
    <xf numFmtId="0" fontId="9" fillId="0" borderId="28" xfId="0" applyFont="1" applyFill="1" applyBorder="1" applyAlignment="1">
      <alignment horizontal="right" vertical="center"/>
    </xf>
    <xf numFmtId="0" fontId="11" fillId="0" borderId="28" xfId="0" applyFont="1" applyFill="1" applyBorder="1" applyAlignment="1">
      <alignment vertical="center" wrapText="1"/>
    </xf>
    <xf numFmtId="0" fontId="11" fillId="0" borderId="28" xfId="0" applyFont="1" applyFill="1" applyBorder="1" applyAlignment="1">
      <alignment horizontal="center" vertical="center"/>
    </xf>
    <xf numFmtId="0" fontId="3" fillId="0" borderId="28" xfId="51" applyFont="1" applyFill="1" applyBorder="1" applyAlignment="1" applyProtection="1">
      <alignment horizontal="center" vertical="center" wrapText="1"/>
      <protection locked="0"/>
    </xf>
    <xf numFmtId="49" fontId="12" fillId="0" borderId="28" xfId="51" applyNumberFormat="1" applyFont="1" applyFill="1" applyBorder="1" applyAlignment="1" applyProtection="1">
      <alignment horizontal="center" vertical="center" wrapText="1"/>
      <protection locked="0"/>
    </xf>
    <xf numFmtId="49" fontId="3" fillId="0" borderId="28" xfId="51" applyNumberFormat="1" applyFont="1" applyFill="1" applyBorder="1" applyAlignment="1" applyProtection="1">
      <alignment horizontal="center" vertical="center" wrapText="1"/>
      <protection locked="0"/>
    </xf>
    <xf numFmtId="9" fontId="13" fillId="0" borderId="28" xfId="0" applyNumberFormat="1" applyFont="1" applyFill="1" applyBorder="1" applyAlignment="1" applyProtection="1">
      <alignment horizontal="center" vertical="center"/>
      <protection locked="0"/>
    </xf>
    <xf numFmtId="9" fontId="9" fillId="0" borderId="28" xfId="0" applyNumberFormat="1" applyFont="1" applyFill="1" applyBorder="1" applyAlignment="1">
      <alignment horizontal="center" vertical="center"/>
    </xf>
    <xf numFmtId="0" fontId="14" fillId="0" borderId="0" xfId="0" applyFont="1" applyFill="1" applyBorder="1" applyAlignment="1">
      <alignment horizontal="left" vertical="center"/>
    </xf>
    <xf numFmtId="0" fontId="11" fillId="0" borderId="0" xfId="0" applyFont="1" applyFill="1" applyBorder="1" applyAlignment="1">
      <alignment horizontal="left" vertical="center"/>
    </xf>
    <xf numFmtId="0" fontId="14" fillId="0" borderId="0" xfId="0" applyFont="1" applyFill="1" applyBorder="1" applyAlignment="1">
      <alignment horizontal="left" vertical="center" wrapText="1"/>
    </xf>
    <xf numFmtId="0" fontId="15" fillId="0" borderId="0" xfId="0" applyFont="1" applyFill="1" applyBorder="1" applyAlignment="1">
      <alignment horizontal="center" vertical="center"/>
    </xf>
    <xf numFmtId="0" fontId="12" fillId="0" borderId="0" xfId="0" applyFont="1" applyFill="1" applyBorder="1" applyAlignment="1">
      <alignment horizontal="left" vertical="center"/>
    </xf>
    <xf numFmtId="0" fontId="16" fillId="0" borderId="0" xfId="0" applyFont="1" applyFill="1" applyBorder="1" applyAlignment="1">
      <alignment horizontal="right" vertical="center"/>
    </xf>
    <xf numFmtId="0" fontId="16" fillId="0" borderId="34" xfId="0" applyFont="1" applyFill="1" applyBorder="1" applyAlignment="1">
      <alignment horizontal="left" vertical="center"/>
    </xf>
    <xf numFmtId="0" fontId="16" fillId="0" borderId="34" xfId="0" applyFont="1" applyFill="1" applyBorder="1" applyAlignment="1">
      <alignment horizontal="center" vertical="center"/>
    </xf>
    <xf numFmtId="0" fontId="12" fillId="0" borderId="34" xfId="0" applyFont="1" applyFill="1" applyBorder="1" applyAlignment="1">
      <alignment horizontal="left" vertical="center"/>
    </xf>
    <xf numFmtId="0" fontId="16" fillId="0" borderId="34" xfId="0" applyFont="1" applyFill="1" applyBorder="1" applyAlignment="1">
      <alignment horizontal="right" vertical="center"/>
    </xf>
    <xf numFmtId="0" fontId="17" fillId="0" borderId="16" xfId="0" applyFont="1" applyFill="1" applyBorder="1" applyAlignment="1">
      <alignment horizontal="left" vertical="center"/>
    </xf>
    <xf numFmtId="0" fontId="17" fillId="0" borderId="35" xfId="0" applyFont="1" applyFill="1" applyBorder="1" applyAlignment="1">
      <alignment horizontal="left" vertical="center"/>
    </xf>
    <xf numFmtId="0" fontId="17" fillId="0" borderId="32" xfId="0" applyFont="1" applyFill="1" applyBorder="1" applyAlignment="1">
      <alignment horizontal="left" vertical="center"/>
    </xf>
    <xf numFmtId="49" fontId="18" fillId="0" borderId="14" xfId="0" applyNumberFormat="1" applyFont="1" applyFill="1" applyBorder="1" applyAlignment="1">
      <alignment horizontal="left" vertical="center" wrapText="1"/>
    </xf>
    <xf numFmtId="0" fontId="17" fillId="0" borderId="12" xfId="0" applyFont="1" applyFill="1" applyBorder="1" applyAlignment="1">
      <alignment horizontal="left" vertical="center"/>
    </xf>
    <xf numFmtId="0" fontId="6" fillId="0" borderId="15" xfId="0" applyFont="1" applyFill="1" applyBorder="1" applyAlignment="1">
      <alignment horizontal="left" vertical="center"/>
    </xf>
    <xf numFmtId="0" fontId="6" fillId="0" borderId="32" xfId="0" applyFont="1" applyFill="1" applyBorder="1" applyAlignment="1">
      <alignment horizontal="left" vertical="center"/>
    </xf>
    <xf numFmtId="0" fontId="17" fillId="0" borderId="14" xfId="0" applyFont="1" applyFill="1" applyBorder="1" applyAlignment="1">
      <alignment horizontal="left" vertical="center"/>
    </xf>
    <xf numFmtId="0" fontId="17" fillId="0" borderId="15" xfId="0" applyFont="1" applyFill="1" applyBorder="1" applyAlignment="1">
      <alignment horizontal="left" vertical="center"/>
    </xf>
    <xf numFmtId="0" fontId="17" fillId="0" borderId="36" xfId="0" applyFont="1" applyFill="1" applyBorder="1" applyAlignment="1">
      <alignment horizontal="left" vertical="center"/>
    </xf>
    <xf numFmtId="49" fontId="18" fillId="0" borderId="14" xfId="49" applyNumberFormat="1" applyFont="1" applyFill="1" applyBorder="1" applyAlignment="1">
      <alignment horizontal="left" vertical="center" wrapText="1"/>
    </xf>
    <xf numFmtId="0" fontId="3" fillId="0" borderId="17" xfId="0" applyFont="1" applyFill="1" applyBorder="1" applyAlignment="1">
      <alignment horizontal="left" vertical="center"/>
    </xf>
    <xf numFmtId="0" fontId="19" fillId="0" borderId="0" xfId="0" applyFont="1" applyFill="1">
      <alignment vertical="center"/>
    </xf>
    <xf numFmtId="0" fontId="20" fillId="0" borderId="0" xfId="0" applyFont="1" applyFill="1" applyBorder="1" applyAlignment="1">
      <alignment horizontal="center"/>
    </xf>
    <xf numFmtId="0" fontId="20" fillId="0" borderId="0" xfId="0" applyFont="1" applyFill="1" applyBorder="1" applyAlignment="1">
      <alignment horizontal="center" wrapText="1"/>
    </xf>
    <xf numFmtId="0" fontId="21" fillId="0" borderId="0" xfId="0" applyFont="1" applyFill="1" applyBorder="1" applyAlignment="1"/>
    <xf numFmtId="0" fontId="22" fillId="0" borderId="0" xfId="0" applyFont="1" applyFill="1" applyBorder="1" applyAlignment="1">
      <alignment wrapText="1"/>
    </xf>
    <xf numFmtId="0" fontId="22" fillId="0" borderId="0" xfId="0" applyFont="1" applyFill="1" applyBorder="1" applyAlignment="1"/>
    <xf numFmtId="0" fontId="4" fillId="0" borderId="0" xfId="0" applyFont="1" applyFill="1" applyBorder="1" applyAlignment="1">
      <alignment horizontal="right"/>
    </xf>
    <xf numFmtId="0" fontId="17" fillId="0" borderId="0" xfId="0" applyFont="1" applyFill="1" applyBorder="1" applyAlignment="1"/>
    <xf numFmtId="0" fontId="23" fillId="0" borderId="0" xfId="0" applyFont="1" applyFill="1" applyBorder="1" applyAlignment="1"/>
    <xf numFmtId="0" fontId="17" fillId="0" borderId="0" xfId="0" applyFont="1" applyFill="1" applyBorder="1" applyAlignment="1">
      <alignment horizontal="center"/>
    </xf>
    <xf numFmtId="0" fontId="16" fillId="0" borderId="0" xfId="0" applyFont="1" applyFill="1" applyBorder="1" applyAlignment="1">
      <alignment wrapText="1"/>
    </xf>
    <xf numFmtId="0" fontId="16" fillId="0" borderId="0" xfId="0" applyFont="1" applyFill="1" applyBorder="1" applyAlignment="1"/>
    <xf numFmtId="0" fontId="17" fillId="0" borderId="0" xfId="0" applyFont="1" applyFill="1" applyBorder="1" applyAlignment="1">
      <alignment horizontal="right"/>
    </xf>
    <xf numFmtId="0" fontId="17" fillId="0" borderId="14" xfId="0" applyFont="1" applyFill="1" applyBorder="1" applyAlignment="1">
      <alignment horizontal="center" vertical="center" shrinkToFit="1"/>
    </xf>
    <xf numFmtId="0" fontId="17" fillId="0" borderId="37" xfId="0" applyFont="1" applyFill="1" applyBorder="1" applyAlignment="1">
      <alignment horizontal="center" vertical="center" shrinkToFit="1"/>
    </xf>
    <xf numFmtId="0" fontId="17" fillId="0" borderId="14" xfId="0" applyFont="1" applyFill="1" applyBorder="1" applyAlignment="1">
      <alignment horizontal="center" vertical="center" wrapText="1"/>
    </xf>
    <xf numFmtId="4" fontId="17" fillId="0" borderId="37" xfId="0" applyNumberFormat="1" applyFont="1" applyFill="1" applyBorder="1" applyAlignment="1">
      <alignment horizontal="center" vertical="center" shrinkToFit="1"/>
    </xf>
    <xf numFmtId="4" fontId="17" fillId="0" borderId="38" xfId="0" applyNumberFormat="1" applyFont="1" applyFill="1" applyBorder="1" applyAlignment="1">
      <alignment horizontal="center" vertical="center" shrinkToFit="1"/>
    </xf>
    <xf numFmtId="4" fontId="17" fillId="0" borderId="38" xfId="0" applyNumberFormat="1" applyFont="1" applyFill="1" applyBorder="1" applyAlignment="1">
      <alignment horizontal="center" vertical="center" wrapText="1" shrinkToFit="1"/>
    </xf>
    <xf numFmtId="4" fontId="17" fillId="0" borderId="13" xfId="0" applyNumberFormat="1" applyFont="1" applyFill="1" applyBorder="1" applyAlignment="1">
      <alignment horizontal="center" vertical="center" shrinkToFit="1"/>
    </xf>
    <xf numFmtId="0" fontId="17" fillId="0" borderId="14" xfId="0" applyFont="1" applyFill="1" applyBorder="1" applyAlignment="1">
      <alignment horizontal="center" vertical="center" wrapText="1" shrinkToFit="1"/>
    </xf>
    <xf numFmtId="0" fontId="17" fillId="0" borderId="13" xfId="0" applyFont="1" applyFill="1" applyBorder="1" applyAlignment="1">
      <alignment horizontal="center" vertical="center" shrinkToFit="1"/>
    </xf>
    <xf numFmtId="0" fontId="17" fillId="0" borderId="38" xfId="0" applyFont="1" applyFill="1" applyBorder="1" applyAlignment="1">
      <alignment horizontal="center" vertical="center" shrinkToFit="1"/>
    </xf>
    <xf numFmtId="0" fontId="17" fillId="0" borderId="39" xfId="0" applyFont="1" applyFill="1" applyBorder="1" applyAlignment="1">
      <alignment horizontal="center" vertical="center" shrinkToFit="1"/>
    </xf>
    <xf numFmtId="4" fontId="17" fillId="0" borderId="14" xfId="0" applyNumberFormat="1" applyFont="1" applyFill="1" applyBorder="1" applyAlignment="1">
      <alignment horizontal="center" vertical="center" shrinkToFit="1"/>
    </xf>
    <xf numFmtId="4" fontId="17" fillId="0" borderId="35" xfId="0" applyNumberFormat="1" applyFont="1" applyFill="1" applyBorder="1" applyAlignment="1">
      <alignment horizontal="center" vertical="center" shrinkToFit="1"/>
    </xf>
    <xf numFmtId="4" fontId="17" fillId="0" borderId="32" xfId="0" applyNumberFormat="1" applyFont="1" applyFill="1" applyBorder="1" applyAlignment="1">
      <alignment horizontal="center" vertical="center" shrinkToFit="1"/>
    </xf>
    <xf numFmtId="4" fontId="17" fillId="0" borderId="14" xfId="0" applyNumberFormat="1" applyFont="1" applyFill="1" applyBorder="1" applyAlignment="1">
      <alignment horizontal="center" vertical="center" wrapText="1" shrinkToFit="1"/>
    </xf>
    <xf numFmtId="0" fontId="16" fillId="0" borderId="14" xfId="0" applyFont="1" applyFill="1" applyBorder="1" applyAlignment="1">
      <alignment horizontal="center" vertical="center"/>
    </xf>
    <xf numFmtId="0" fontId="17" fillId="0" borderId="40" xfId="0" applyFont="1" applyFill="1" applyBorder="1" applyAlignment="1">
      <alignment horizontal="center" vertical="center" shrinkToFit="1"/>
    </xf>
    <xf numFmtId="0" fontId="17" fillId="0" borderId="33" xfId="0" applyFont="1" applyFill="1" applyBorder="1" applyAlignment="1">
      <alignment horizontal="center" vertical="center" shrinkToFit="1"/>
    </xf>
    <xf numFmtId="0" fontId="17" fillId="0" borderId="41" xfId="0" applyFont="1" applyFill="1" applyBorder="1" applyAlignment="1">
      <alignment horizontal="center" vertical="center" shrinkToFit="1"/>
    </xf>
    <xf numFmtId="49" fontId="17" fillId="0" borderId="14" xfId="0" applyNumberFormat="1" applyFont="1" applyFill="1" applyBorder="1" applyAlignment="1">
      <alignment horizontal="center" vertical="center" shrinkToFit="1"/>
    </xf>
    <xf numFmtId="49" fontId="17" fillId="0" borderId="35" xfId="0" applyNumberFormat="1" applyFont="1" applyFill="1" applyBorder="1" applyAlignment="1">
      <alignment horizontal="center" vertical="center" shrinkToFit="1"/>
    </xf>
    <xf numFmtId="0" fontId="16" fillId="0" borderId="14" xfId="0" applyFont="1" applyFill="1" applyBorder="1" applyAlignment="1">
      <alignment horizontal="left" vertical="center" shrinkToFit="1"/>
    </xf>
    <xf numFmtId="0" fontId="16" fillId="0" borderId="14" xfId="0" applyFont="1" applyFill="1" applyBorder="1" applyAlignment="1">
      <alignment horizontal="center" vertical="center" shrinkToFit="1"/>
    </xf>
    <xf numFmtId="176" fontId="16" fillId="0" borderId="14" xfId="0" applyNumberFormat="1" applyFont="1" applyFill="1" applyBorder="1" applyAlignment="1">
      <alignment horizontal="center" vertical="center" shrinkToFit="1"/>
    </xf>
    <xf numFmtId="0" fontId="16" fillId="0" borderId="0" xfId="0" applyFont="1" applyFill="1" applyBorder="1" applyAlignment="1">
      <alignment horizontal="left" vertical="top" wrapText="1"/>
    </xf>
    <xf numFmtId="0" fontId="24" fillId="0" borderId="0" xfId="0" applyFont="1" applyAlignment="1">
      <alignment horizontal="center" vertical="center"/>
    </xf>
    <xf numFmtId="0" fontId="3" fillId="0" borderId="0" xfId="0" applyFont="1" applyAlignment="1"/>
    <xf numFmtId="0" fontId="22" fillId="0" borderId="0" xfId="0" applyFont="1" applyAlignment="1"/>
    <xf numFmtId="0" fontId="25" fillId="3" borderId="28" xfId="0" applyNumberFormat="1" applyFont="1" applyFill="1" applyBorder="1" applyAlignment="1">
      <alignment horizontal="center" vertical="center"/>
    </xf>
    <xf numFmtId="0" fontId="25" fillId="3" borderId="28" xfId="0" applyNumberFormat="1" applyFont="1" applyFill="1" applyBorder="1" applyAlignment="1">
      <alignment horizontal="left" vertical="center"/>
    </xf>
    <xf numFmtId="177" fontId="25" fillId="0" borderId="28" xfId="0" applyNumberFormat="1" applyFont="1" applyBorder="1" applyAlignment="1">
      <alignment horizontal="right" vertical="center"/>
    </xf>
    <xf numFmtId="0" fontId="25" fillId="0" borderId="28" xfId="0" applyNumberFormat="1" applyFont="1" applyBorder="1" applyAlignment="1">
      <alignment horizontal="center" vertical="center"/>
    </xf>
    <xf numFmtId="178" fontId="25" fillId="0" borderId="28" xfId="0" applyNumberFormat="1" applyFont="1" applyBorder="1" applyAlignment="1">
      <alignment horizontal="right" vertical="center"/>
    </xf>
    <xf numFmtId="0" fontId="25" fillId="0" borderId="28" xfId="0" applyNumberFormat="1" applyFont="1" applyBorder="1" applyAlignment="1">
      <alignment horizontal="left" vertical="center" wrapText="1"/>
    </xf>
    <xf numFmtId="0" fontId="25" fillId="0" borderId="28" xfId="0" applyNumberFormat="1" applyFont="1" applyBorder="1" applyAlignment="1">
      <alignment horizontal="left" vertical="center"/>
    </xf>
    <xf numFmtId="0" fontId="15" fillId="0" borderId="0" xfId="0" applyFont="1" applyAlignment="1">
      <alignment horizontal="center" vertical="center"/>
    </xf>
    <xf numFmtId="0" fontId="25" fillId="3" borderId="28" xfId="0" applyNumberFormat="1" applyFont="1" applyFill="1" applyBorder="1" applyAlignment="1">
      <alignment horizontal="center" vertical="center" wrapText="1" shrinkToFit="1"/>
    </xf>
    <xf numFmtId="0" fontId="25" fillId="3" borderId="28" xfId="0" applyNumberFormat="1" applyFont="1" applyFill="1" applyBorder="1" applyAlignment="1">
      <alignment horizontal="center" vertical="center" shrinkToFit="1"/>
    </xf>
    <xf numFmtId="177" fontId="25" fillId="0" borderId="28" xfId="0" applyNumberFormat="1" applyFont="1" applyBorder="1" applyAlignment="1">
      <alignment horizontal="right" vertical="center" shrinkToFit="1"/>
    </xf>
    <xf numFmtId="49" fontId="25" fillId="0" borderId="28" xfId="0" applyNumberFormat="1" applyFont="1" applyBorder="1" applyAlignment="1">
      <alignment horizontal="left" vertical="center" shrinkToFit="1"/>
    </xf>
    <xf numFmtId="0" fontId="25" fillId="0" borderId="28" xfId="0" applyNumberFormat="1" applyFont="1" applyBorder="1" applyAlignment="1">
      <alignment horizontal="left" vertical="center" shrinkToFit="1"/>
    </xf>
    <xf numFmtId="0" fontId="26" fillId="0" borderId="28" xfId="0" applyNumberFormat="1" applyFont="1" applyBorder="1" applyAlignment="1">
      <alignment horizontal="left" vertical="center"/>
    </xf>
    <xf numFmtId="0" fontId="25" fillId="3" borderId="28" xfId="0" applyNumberFormat="1" applyFont="1" applyFill="1" applyBorder="1" applyAlignment="1">
      <alignment horizontal="left" vertical="center" shrinkToFit="1"/>
    </xf>
    <xf numFmtId="0" fontId="25" fillId="0" borderId="28" xfId="0" applyNumberFormat="1" applyFont="1" applyBorder="1" applyAlignment="1">
      <alignment horizontal="right" vertical="center" shrinkToFit="1"/>
    </xf>
    <xf numFmtId="177" fontId="25" fillId="3" borderId="28" xfId="0" applyNumberFormat="1" applyFont="1" applyFill="1" applyBorder="1" applyAlignment="1">
      <alignment horizontal="center" vertical="center" shrinkToFit="1"/>
    </xf>
    <xf numFmtId="177" fontId="25" fillId="0" borderId="28" xfId="0" applyNumberFormat="1" applyFont="1" applyBorder="1" applyAlignment="1">
      <alignment horizontal="left" vertical="center" shrinkToFit="1"/>
    </xf>
    <xf numFmtId="0" fontId="25" fillId="3" borderId="28" xfId="0" applyNumberFormat="1"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Xl0000025" xfId="49"/>
    <cellStyle name="常规_04-分类改革-预算表" xfId="50"/>
    <cellStyle name="Normal" xfId="51"/>
    <cellStyle name="常规 2"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52" t="s">
        <v>0</v>
      </c>
    </row>
    <row r="2" ht="15.6" spans="1:6">
      <c r="F2" s="144" t="s">
        <v>1</v>
      </c>
    </row>
    <row r="3" ht="15.6" spans="1:6">
      <c r="A3" s="144" t="s">
        <v>2</v>
      </c>
      <c r="F3" s="144" t="s">
        <v>3</v>
      </c>
    </row>
    <row r="4" ht="19.5" customHeight="1" spans="1:6">
      <c r="A4" s="154" t="s">
        <v>4</v>
      </c>
      <c r="B4" s="154" t="s">
        <v>4</v>
      </c>
      <c r="C4" s="154" t="s">
        <v>4</v>
      </c>
      <c r="D4" s="154" t="s">
        <v>5</v>
      </c>
      <c r="E4" s="154" t="s">
        <v>5</v>
      </c>
      <c r="F4" s="154" t="s">
        <v>5</v>
      </c>
    </row>
    <row r="5" ht="19.5" customHeight="1" spans="1:6">
      <c r="A5" s="154" t="s">
        <v>6</v>
      </c>
      <c r="B5" s="154" t="s">
        <v>7</v>
      </c>
      <c r="C5" s="154" t="s">
        <v>8</v>
      </c>
      <c r="D5" s="154" t="s">
        <v>9</v>
      </c>
      <c r="E5" s="154" t="s">
        <v>7</v>
      </c>
      <c r="F5" s="154" t="s">
        <v>8</v>
      </c>
    </row>
    <row r="6" ht="19.5" customHeight="1" spans="1:6">
      <c r="A6" s="154" t="s">
        <v>10</v>
      </c>
      <c r="B6" s="154"/>
      <c r="C6" s="154" t="s">
        <v>11</v>
      </c>
      <c r="D6" s="154" t="s">
        <v>10</v>
      </c>
      <c r="E6" s="154"/>
      <c r="F6" s="154" t="s">
        <v>12</v>
      </c>
    </row>
    <row r="7" ht="19.5" customHeight="1" spans="1:6">
      <c r="A7" s="159" t="s">
        <v>13</v>
      </c>
      <c r="B7" s="154" t="s">
        <v>11</v>
      </c>
      <c r="C7" s="155">
        <v>2864558.78</v>
      </c>
      <c r="D7" s="159" t="s">
        <v>14</v>
      </c>
      <c r="E7" s="154" t="s">
        <v>15</v>
      </c>
      <c r="F7" s="155">
        <v>2347114.33</v>
      </c>
    </row>
    <row r="8" ht="19.5" customHeight="1" spans="1:6">
      <c r="A8" s="159" t="s">
        <v>16</v>
      </c>
      <c r="B8" s="154" t="s">
        <v>12</v>
      </c>
      <c r="C8" s="155">
        <v>429855.2</v>
      </c>
      <c r="D8" s="159" t="s">
        <v>17</v>
      </c>
      <c r="E8" s="154" t="s">
        <v>18</v>
      </c>
      <c r="F8" s="155">
        <v>0</v>
      </c>
    </row>
    <row r="9" ht="19.5" customHeight="1" spans="1:6">
      <c r="A9" s="159" t="s">
        <v>19</v>
      </c>
      <c r="B9" s="154" t="s">
        <v>20</v>
      </c>
      <c r="C9" s="155">
        <v>0</v>
      </c>
      <c r="D9" s="159" t="s">
        <v>21</v>
      </c>
      <c r="E9" s="154" t="s">
        <v>22</v>
      </c>
      <c r="F9" s="155">
        <v>0</v>
      </c>
    </row>
    <row r="10" ht="19.5" customHeight="1" spans="1:6">
      <c r="A10" s="159" t="s">
        <v>23</v>
      </c>
      <c r="B10" s="154" t="s">
        <v>24</v>
      </c>
      <c r="C10" s="155">
        <v>0</v>
      </c>
      <c r="D10" s="159" t="s">
        <v>25</v>
      </c>
      <c r="E10" s="154" t="s">
        <v>26</v>
      </c>
      <c r="F10" s="155">
        <v>0</v>
      </c>
    </row>
    <row r="11" ht="19.5" customHeight="1" spans="1:6">
      <c r="A11" s="159" t="s">
        <v>27</v>
      </c>
      <c r="B11" s="154" t="s">
        <v>28</v>
      </c>
      <c r="C11" s="155">
        <v>0</v>
      </c>
      <c r="D11" s="159" t="s">
        <v>29</v>
      </c>
      <c r="E11" s="154" t="s">
        <v>30</v>
      </c>
      <c r="F11" s="155">
        <v>0</v>
      </c>
    </row>
    <row r="12" ht="19.5" customHeight="1" spans="1:6">
      <c r="A12" s="159" t="s">
        <v>31</v>
      </c>
      <c r="B12" s="154" t="s">
        <v>32</v>
      </c>
      <c r="C12" s="155">
        <v>0</v>
      </c>
      <c r="D12" s="159" t="s">
        <v>33</v>
      </c>
      <c r="E12" s="154" t="s">
        <v>34</v>
      </c>
      <c r="F12" s="155">
        <v>0</v>
      </c>
    </row>
    <row r="13" ht="19.5" customHeight="1" spans="1:6">
      <c r="A13" s="159" t="s">
        <v>35</v>
      </c>
      <c r="B13" s="154" t="s">
        <v>36</v>
      </c>
      <c r="C13" s="155">
        <v>0</v>
      </c>
      <c r="D13" s="159" t="s">
        <v>37</v>
      </c>
      <c r="E13" s="154" t="s">
        <v>38</v>
      </c>
      <c r="F13" s="155">
        <v>0</v>
      </c>
    </row>
    <row r="14" ht="19.5" customHeight="1" spans="1:6">
      <c r="A14" s="159" t="s">
        <v>39</v>
      </c>
      <c r="B14" s="154" t="s">
        <v>40</v>
      </c>
      <c r="C14" s="155">
        <v>0</v>
      </c>
      <c r="D14" s="159" t="s">
        <v>41</v>
      </c>
      <c r="E14" s="154" t="s">
        <v>42</v>
      </c>
      <c r="F14" s="155">
        <v>203015.88</v>
      </c>
    </row>
    <row r="15" ht="19.5" customHeight="1" spans="1:6">
      <c r="A15" s="159"/>
      <c r="B15" s="154" t="s">
        <v>43</v>
      </c>
      <c r="C15" s="160"/>
      <c r="D15" s="159" t="s">
        <v>44</v>
      </c>
      <c r="E15" s="154" t="s">
        <v>45</v>
      </c>
      <c r="F15" s="155">
        <v>142462.57</v>
      </c>
    </row>
    <row r="16" ht="19.5" customHeight="1" spans="1:6">
      <c r="A16" s="159"/>
      <c r="B16" s="154" t="s">
        <v>46</v>
      </c>
      <c r="C16" s="160"/>
      <c r="D16" s="159" t="s">
        <v>47</v>
      </c>
      <c r="E16" s="154" t="s">
        <v>48</v>
      </c>
      <c r="F16" s="155">
        <v>0</v>
      </c>
    </row>
    <row r="17" ht="19.5" customHeight="1" spans="1:6">
      <c r="A17" s="159"/>
      <c r="B17" s="154" t="s">
        <v>49</v>
      </c>
      <c r="C17" s="160"/>
      <c r="D17" s="159" t="s">
        <v>50</v>
      </c>
      <c r="E17" s="154" t="s">
        <v>51</v>
      </c>
      <c r="F17" s="155">
        <v>0</v>
      </c>
    </row>
    <row r="18" ht="19.5" customHeight="1" spans="1:6">
      <c r="A18" s="159"/>
      <c r="B18" s="154" t="s">
        <v>52</v>
      </c>
      <c r="C18" s="160"/>
      <c r="D18" s="159" t="s">
        <v>53</v>
      </c>
      <c r="E18" s="154" t="s">
        <v>54</v>
      </c>
      <c r="F18" s="155">
        <v>0</v>
      </c>
    </row>
    <row r="19" ht="19.5" customHeight="1" spans="1:6">
      <c r="A19" s="159"/>
      <c r="B19" s="154" t="s">
        <v>55</v>
      </c>
      <c r="C19" s="160"/>
      <c r="D19" s="159" t="s">
        <v>56</v>
      </c>
      <c r="E19" s="154" t="s">
        <v>57</v>
      </c>
      <c r="F19" s="155">
        <v>0</v>
      </c>
    </row>
    <row r="20" ht="19.5" customHeight="1" spans="1:6">
      <c r="A20" s="159"/>
      <c r="B20" s="154" t="s">
        <v>58</v>
      </c>
      <c r="C20" s="160"/>
      <c r="D20" s="159" t="s">
        <v>59</v>
      </c>
      <c r="E20" s="154" t="s">
        <v>60</v>
      </c>
      <c r="F20" s="155">
        <v>0</v>
      </c>
    </row>
    <row r="21" ht="19.5" customHeight="1" spans="1:6">
      <c r="A21" s="159"/>
      <c r="B21" s="154" t="s">
        <v>61</v>
      </c>
      <c r="C21" s="160"/>
      <c r="D21" s="159" t="s">
        <v>62</v>
      </c>
      <c r="E21" s="154" t="s">
        <v>63</v>
      </c>
      <c r="F21" s="155">
        <v>0</v>
      </c>
    </row>
    <row r="22" ht="19.5" customHeight="1" spans="1:6">
      <c r="A22" s="159"/>
      <c r="B22" s="154" t="s">
        <v>64</v>
      </c>
      <c r="C22" s="160"/>
      <c r="D22" s="159" t="s">
        <v>65</v>
      </c>
      <c r="E22" s="154" t="s">
        <v>66</v>
      </c>
      <c r="F22" s="155">
        <v>0</v>
      </c>
    </row>
    <row r="23" ht="19.5" customHeight="1" spans="1:6">
      <c r="A23" s="159"/>
      <c r="B23" s="154" t="s">
        <v>67</v>
      </c>
      <c r="C23" s="160"/>
      <c r="D23" s="159" t="s">
        <v>68</v>
      </c>
      <c r="E23" s="154" t="s">
        <v>69</v>
      </c>
      <c r="F23" s="155">
        <v>0</v>
      </c>
    </row>
    <row r="24" ht="19.5" customHeight="1" spans="1:6">
      <c r="A24" s="159"/>
      <c r="B24" s="154" t="s">
        <v>70</v>
      </c>
      <c r="C24" s="160"/>
      <c r="D24" s="159" t="s">
        <v>71</v>
      </c>
      <c r="E24" s="154" t="s">
        <v>72</v>
      </c>
      <c r="F24" s="155">
        <v>0</v>
      </c>
    </row>
    <row r="25" ht="19.5" customHeight="1" spans="1:6">
      <c r="A25" s="159"/>
      <c r="B25" s="154" t="s">
        <v>73</v>
      </c>
      <c r="C25" s="160"/>
      <c r="D25" s="159" t="s">
        <v>74</v>
      </c>
      <c r="E25" s="154" t="s">
        <v>75</v>
      </c>
      <c r="F25" s="155">
        <v>171966</v>
      </c>
    </row>
    <row r="26" ht="19.5" customHeight="1" spans="1:6">
      <c r="A26" s="159"/>
      <c r="B26" s="154" t="s">
        <v>76</v>
      </c>
      <c r="C26" s="160"/>
      <c r="D26" s="159" t="s">
        <v>77</v>
      </c>
      <c r="E26" s="154" t="s">
        <v>78</v>
      </c>
      <c r="F26" s="155">
        <v>0</v>
      </c>
    </row>
    <row r="27" ht="19.5" customHeight="1" spans="1:6">
      <c r="A27" s="159"/>
      <c r="B27" s="154" t="s">
        <v>79</v>
      </c>
      <c r="C27" s="160"/>
      <c r="D27" s="159" t="s">
        <v>80</v>
      </c>
      <c r="E27" s="154" t="s">
        <v>81</v>
      </c>
      <c r="F27" s="155">
        <v>0</v>
      </c>
    </row>
    <row r="28" ht="19.5" customHeight="1" spans="1:6">
      <c r="A28" s="159"/>
      <c r="B28" s="154" t="s">
        <v>82</v>
      </c>
      <c r="C28" s="160"/>
      <c r="D28" s="159" t="s">
        <v>83</v>
      </c>
      <c r="E28" s="154" t="s">
        <v>84</v>
      </c>
      <c r="F28" s="155">
        <v>0</v>
      </c>
    </row>
    <row r="29" ht="19.5" customHeight="1" spans="1:6">
      <c r="A29" s="159"/>
      <c r="B29" s="154" t="s">
        <v>85</v>
      </c>
      <c r="C29" s="160"/>
      <c r="D29" s="159" t="s">
        <v>86</v>
      </c>
      <c r="E29" s="154" t="s">
        <v>87</v>
      </c>
      <c r="F29" s="155">
        <v>429855.2</v>
      </c>
    </row>
    <row r="30" ht="19.5" customHeight="1" spans="1:6">
      <c r="A30" s="154"/>
      <c r="B30" s="154" t="s">
        <v>88</v>
      </c>
      <c r="C30" s="160"/>
      <c r="D30" s="159" t="s">
        <v>89</v>
      </c>
      <c r="E30" s="154" t="s">
        <v>90</v>
      </c>
      <c r="F30" s="155">
        <v>0</v>
      </c>
    </row>
    <row r="31" ht="19.5" customHeight="1" spans="1:6">
      <c r="A31" s="154"/>
      <c r="B31" s="154" t="s">
        <v>91</v>
      </c>
      <c r="C31" s="160"/>
      <c r="D31" s="159" t="s">
        <v>92</v>
      </c>
      <c r="E31" s="154" t="s">
        <v>93</v>
      </c>
      <c r="F31" s="155">
        <v>0</v>
      </c>
    </row>
    <row r="32" ht="19.5" customHeight="1" spans="1:6">
      <c r="A32" s="154"/>
      <c r="B32" s="154" t="s">
        <v>94</v>
      </c>
      <c r="C32" s="160"/>
      <c r="D32" s="159" t="s">
        <v>95</v>
      </c>
      <c r="E32" s="154" t="s">
        <v>96</v>
      </c>
      <c r="F32" s="155">
        <v>0</v>
      </c>
    </row>
    <row r="33" ht="19.5" customHeight="1" spans="1:6">
      <c r="A33" s="154" t="s">
        <v>97</v>
      </c>
      <c r="B33" s="154" t="s">
        <v>98</v>
      </c>
      <c r="C33" s="155">
        <v>3294413.98</v>
      </c>
      <c r="D33" s="154" t="s">
        <v>99</v>
      </c>
      <c r="E33" s="154" t="s">
        <v>100</v>
      </c>
      <c r="F33" s="155">
        <v>3294413.98</v>
      </c>
    </row>
    <row r="34" ht="19.5" customHeight="1" spans="1:6">
      <c r="A34" s="154" t="s">
        <v>101</v>
      </c>
      <c r="B34" s="154" t="s">
        <v>102</v>
      </c>
      <c r="C34" s="155">
        <v>0</v>
      </c>
      <c r="D34" s="159" t="s">
        <v>103</v>
      </c>
      <c r="E34" s="154" t="s">
        <v>104</v>
      </c>
      <c r="F34" s="155">
        <v>0</v>
      </c>
    </row>
    <row r="35" ht="19.5" customHeight="1" spans="1:6">
      <c r="A35" s="154" t="s">
        <v>105</v>
      </c>
      <c r="B35" s="154" t="s">
        <v>106</v>
      </c>
      <c r="C35" s="155">
        <v>0</v>
      </c>
      <c r="D35" s="159" t="s">
        <v>107</v>
      </c>
      <c r="E35" s="154" t="s">
        <v>108</v>
      </c>
      <c r="F35" s="155">
        <v>0</v>
      </c>
    </row>
    <row r="36" ht="19.5" customHeight="1" spans="1:6">
      <c r="A36" s="154" t="s">
        <v>109</v>
      </c>
      <c r="B36" s="154" t="s">
        <v>110</v>
      </c>
      <c r="C36" s="155">
        <v>3294413.98</v>
      </c>
      <c r="D36" s="154" t="s">
        <v>109</v>
      </c>
      <c r="E36" s="154" t="s">
        <v>111</v>
      </c>
      <c r="F36" s="155">
        <v>3294413.98</v>
      </c>
    </row>
    <row r="37" ht="19.5" customHeight="1" spans="1:6">
      <c r="A37" s="151" t="s">
        <v>112</v>
      </c>
      <c r="B37" s="151" t="s">
        <v>112</v>
      </c>
      <c r="C37" s="151" t="s">
        <v>112</v>
      </c>
      <c r="D37" s="151" t="s">
        <v>112</v>
      </c>
      <c r="E37" s="151" t="s">
        <v>112</v>
      </c>
      <c r="F37" s="15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52" t="s">
        <v>113</v>
      </c>
    </row>
    <row r="2" ht="15.6" spans="1:12">
      <c r="L2" s="144" t="s">
        <v>114</v>
      </c>
    </row>
    <row r="3" ht="15.6" spans="1:12">
      <c r="A3" s="144" t="s">
        <v>2</v>
      </c>
      <c r="L3" s="144" t="s">
        <v>3</v>
      </c>
    </row>
    <row r="4" ht="19.5" customHeight="1" spans="1:12">
      <c r="A4" s="154" t="s">
        <v>6</v>
      </c>
      <c r="B4" s="154" t="s">
        <v>6</v>
      </c>
      <c r="C4" s="154" t="s">
        <v>6</v>
      </c>
      <c r="D4" s="154" t="s">
        <v>6</v>
      </c>
      <c r="E4" s="153" t="s">
        <v>97</v>
      </c>
      <c r="F4" s="153" t="s">
        <v>115</v>
      </c>
      <c r="G4" s="153" t="s">
        <v>116</v>
      </c>
      <c r="H4" s="153" t="s">
        <v>117</v>
      </c>
      <c r="I4" s="153" t="s">
        <v>117</v>
      </c>
      <c r="J4" s="153" t="s">
        <v>118</v>
      </c>
      <c r="K4" s="153" t="s">
        <v>119</v>
      </c>
      <c r="L4" s="153" t="s">
        <v>120</v>
      </c>
    </row>
    <row r="5" ht="19.5" customHeight="1" spans="1:12">
      <c r="A5" s="153" t="s">
        <v>121</v>
      </c>
      <c r="B5" s="153" t="s">
        <v>121</v>
      </c>
      <c r="C5" s="153" t="s">
        <v>121</v>
      </c>
      <c r="D5" s="154" t="s">
        <v>122</v>
      </c>
      <c r="E5" s="153" t="s">
        <v>97</v>
      </c>
      <c r="F5" s="153" t="s">
        <v>115</v>
      </c>
      <c r="G5" s="153" t="s">
        <v>116</v>
      </c>
      <c r="H5" s="153" t="s">
        <v>123</v>
      </c>
      <c r="I5" s="153" t="s">
        <v>124</v>
      </c>
      <c r="J5" s="153" t="s">
        <v>118</v>
      </c>
      <c r="K5" s="153" t="s">
        <v>119</v>
      </c>
      <c r="L5" s="153" t="s">
        <v>120</v>
      </c>
    </row>
    <row r="6" ht="19.5" customHeight="1" spans="1:12">
      <c r="A6" s="153" t="s">
        <v>121</v>
      </c>
      <c r="B6" s="153" t="s">
        <v>121</v>
      </c>
      <c r="C6" s="153" t="s">
        <v>121</v>
      </c>
      <c r="D6" s="154" t="s">
        <v>122</v>
      </c>
      <c r="E6" s="153" t="s">
        <v>97</v>
      </c>
      <c r="F6" s="153" t="s">
        <v>115</v>
      </c>
      <c r="G6" s="153" t="s">
        <v>116</v>
      </c>
      <c r="H6" s="153" t="s">
        <v>123</v>
      </c>
      <c r="I6" s="153" t="s">
        <v>124</v>
      </c>
      <c r="J6" s="153" t="s">
        <v>118</v>
      </c>
      <c r="K6" s="153" t="s">
        <v>119</v>
      </c>
      <c r="L6" s="153" t="s">
        <v>120</v>
      </c>
    </row>
    <row r="7" ht="19.5" customHeight="1" spans="1:12">
      <c r="A7" s="153" t="s">
        <v>121</v>
      </c>
      <c r="B7" s="153" t="s">
        <v>121</v>
      </c>
      <c r="C7" s="153" t="s">
        <v>121</v>
      </c>
      <c r="D7" s="154" t="s">
        <v>122</v>
      </c>
      <c r="E7" s="153" t="s">
        <v>97</v>
      </c>
      <c r="F7" s="153" t="s">
        <v>115</v>
      </c>
      <c r="G7" s="153" t="s">
        <v>116</v>
      </c>
      <c r="H7" s="153" t="s">
        <v>123</v>
      </c>
      <c r="I7" s="153" t="s">
        <v>124</v>
      </c>
      <c r="J7" s="153" t="s">
        <v>118</v>
      </c>
      <c r="K7" s="153" t="s">
        <v>119</v>
      </c>
      <c r="L7" s="153" t="s">
        <v>120</v>
      </c>
    </row>
    <row r="8" ht="19.5" customHeight="1" spans="1:12">
      <c r="A8" s="154" t="s">
        <v>125</v>
      </c>
      <c r="B8" s="154" t="s">
        <v>126</v>
      </c>
      <c r="C8" s="154" t="s">
        <v>127</v>
      </c>
      <c r="D8" s="154" t="s">
        <v>10</v>
      </c>
      <c r="E8" s="153" t="s">
        <v>11</v>
      </c>
      <c r="F8" s="153" t="s">
        <v>12</v>
      </c>
      <c r="G8" s="153" t="s">
        <v>20</v>
      </c>
      <c r="H8" s="153" t="s">
        <v>24</v>
      </c>
      <c r="I8" s="153" t="s">
        <v>28</v>
      </c>
      <c r="J8" s="153" t="s">
        <v>32</v>
      </c>
      <c r="K8" s="153" t="s">
        <v>36</v>
      </c>
      <c r="L8" s="153" t="s">
        <v>40</v>
      </c>
    </row>
    <row r="9" ht="19.5" customHeight="1" spans="1:12">
      <c r="A9" s="154" t="s">
        <v>125</v>
      </c>
      <c r="B9" s="154" t="s">
        <v>126</v>
      </c>
      <c r="C9" s="154" t="s">
        <v>127</v>
      </c>
      <c r="D9" s="154" t="s">
        <v>128</v>
      </c>
      <c r="E9" s="155">
        <v>3294413.98</v>
      </c>
      <c r="F9" s="155">
        <v>3294413.98</v>
      </c>
      <c r="G9" s="155">
        <v>0</v>
      </c>
      <c r="H9" s="155">
        <v>0</v>
      </c>
      <c r="I9" s="155">
        <v>0</v>
      </c>
      <c r="J9" s="155">
        <v>0</v>
      </c>
      <c r="K9" s="155">
        <v>0</v>
      </c>
      <c r="L9" s="155">
        <v>0</v>
      </c>
    </row>
    <row r="10" ht="19.5" customHeight="1" spans="1:12">
      <c r="A10" s="156" t="s">
        <v>129</v>
      </c>
      <c r="B10" s="157"/>
      <c r="C10" s="157"/>
      <c r="D10" s="157" t="s">
        <v>130</v>
      </c>
      <c r="E10" s="155">
        <v>2347114.33</v>
      </c>
      <c r="F10" s="155">
        <v>2347114.33</v>
      </c>
      <c r="G10" s="155">
        <v>0</v>
      </c>
      <c r="H10" s="155">
        <v>0</v>
      </c>
      <c r="I10" s="155">
        <v>0</v>
      </c>
      <c r="J10" s="155">
        <v>0</v>
      </c>
      <c r="K10" s="155">
        <v>0</v>
      </c>
      <c r="L10" s="155">
        <v>0</v>
      </c>
    </row>
    <row r="11" ht="19.5" customHeight="1" spans="1:12">
      <c r="A11" s="156" t="s">
        <v>131</v>
      </c>
      <c r="B11" s="157"/>
      <c r="C11" s="157"/>
      <c r="D11" s="157" t="s">
        <v>132</v>
      </c>
      <c r="E11" s="155">
        <v>165511.37</v>
      </c>
      <c r="F11" s="155">
        <v>165511.37</v>
      </c>
      <c r="G11" s="155">
        <v>0</v>
      </c>
      <c r="H11" s="155">
        <v>0</v>
      </c>
      <c r="I11" s="155">
        <v>0</v>
      </c>
      <c r="J11" s="155">
        <v>0</v>
      </c>
      <c r="K11" s="155">
        <v>0</v>
      </c>
      <c r="L11" s="155">
        <v>0</v>
      </c>
    </row>
    <row r="12" ht="19.5" customHeight="1" spans="1:12">
      <c r="A12" s="156" t="s">
        <v>133</v>
      </c>
      <c r="B12" s="157"/>
      <c r="C12" s="157"/>
      <c r="D12" s="157" t="s">
        <v>134</v>
      </c>
      <c r="E12" s="155">
        <v>30082.25</v>
      </c>
      <c r="F12" s="155">
        <v>30082.25</v>
      </c>
      <c r="G12" s="155">
        <v>0</v>
      </c>
      <c r="H12" s="155">
        <v>0</v>
      </c>
      <c r="I12" s="155">
        <v>0</v>
      </c>
      <c r="J12" s="155">
        <v>0</v>
      </c>
      <c r="K12" s="155">
        <v>0</v>
      </c>
      <c r="L12" s="155">
        <v>0</v>
      </c>
    </row>
    <row r="13" ht="19.5" customHeight="1" spans="1:12">
      <c r="A13" s="156" t="s">
        <v>135</v>
      </c>
      <c r="B13" s="157"/>
      <c r="C13" s="157"/>
      <c r="D13" s="157" t="s">
        <v>136</v>
      </c>
      <c r="E13" s="155">
        <v>7422.26</v>
      </c>
      <c r="F13" s="155">
        <v>7422.26</v>
      </c>
      <c r="G13" s="155">
        <v>0</v>
      </c>
      <c r="H13" s="155">
        <v>0</v>
      </c>
      <c r="I13" s="155">
        <v>0</v>
      </c>
      <c r="J13" s="155">
        <v>0</v>
      </c>
      <c r="K13" s="155">
        <v>0</v>
      </c>
      <c r="L13" s="155">
        <v>0</v>
      </c>
    </row>
    <row r="14" ht="19.5" customHeight="1" spans="1:12">
      <c r="A14" s="156" t="s">
        <v>137</v>
      </c>
      <c r="B14" s="157"/>
      <c r="C14" s="157"/>
      <c r="D14" s="157" t="s">
        <v>138</v>
      </c>
      <c r="E14" s="155">
        <v>86523.96</v>
      </c>
      <c r="F14" s="155">
        <v>86523.96</v>
      </c>
      <c r="G14" s="155">
        <v>0</v>
      </c>
      <c r="H14" s="155">
        <v>0</v>
      </c>
      <c r="I14" s="155">
        <v>0</v>
      </c>
      <c r="J14" s="155">
        <v>0</v>
      </c>
      <c r="K14" s="155">
        <v>0</v>
      </c>
      <c r="L14" s="155">
        <v>0</v>
      </c>
    </row>
    <row r="15" ht="19.5" customHeight="1" spans="1:12">
      <c r="A15" s="156" t="s">
        <v>139</v>
      </c>
      <c r="B15" s="157"/>
      <c r="C15" s="157"/>
      <c r="D15" s="157" t="s">
        <v>140</v>
      </c>
      <c r="E15" s="155">
        <v>48134.3</v>
      </c>
      <c r="F15" s="155">
        <v>48134.3</v>
      </c>
      <c r="G15" s="155">
        <v>0</v>
      </c>
      <c r="H15" s="155">
        <v>0</v>
      </c>
      <c r="I15" s="155">
        <v>0</v>
      </c>
      <c r="J15" s="155">
        <v>0</v>
      </c>
      <c r="K15" s="155">
        <v>0</v>
      </c>
      <c r="L15" s="155">
        <v>0</v>
      </c>
    </row>
    <row r="16" ht="19.5" customHeight="1" spans="1:12">
      <c r="A16" s="156" t="s">
        <v>141</v>
      </c>
      <c r="B16" s="157"/>
      <c r="C16" s="157"/>
      <c r="D16" s="157" t="s">
        <v>142</v>
      </c>
      <c r="E16" s="155">
        <v>7804.31</v>
      </c>
      <c r="F16" s="155">
        <v>7804.31</v>
      </c>
      <c r="G16" s="155">
        <v>0</v>
      </c>
      <c r="H16" s="155">
        <v>0</v>
      </c>
      <c r="I16" s="155">
        <v>0</v>
      </c>
      <c r="J16" s="155">
        <v>0</v>
      </c>
      <c r="K16" s="155">
        <v>0</v>
      </c>
      <c r="L16" s="155">
        <v>0</v>
      </c>
    </row>
    <row r="17" ht="19.5" customHeight="1" spans="1:12">
      <c r="A17" s="156" t="s">
        <v>143</v>
      </c>
      <c r="B17" s="157"/>
      <c r="C17" s="157"/>
      <c r="D17" s="157" t="s">
        <v>144</v>
      </c>
      <c r="E17" s="155">
        <v>171966</v>
      </c>
      <c r="F17" s="155">
        <v>171966</v>
      </c>
      <c r="G17" s="155">
        <v>0</v>
      </c>
      <c r="H17" s="155">
        <v>0</v>
      </c>
      <c r="I17" s="155">
        <v>0</v>
      </c>
      <c r="J17" s="155">
        <v>0</v>
      </c>
      <c r="K17" s="155">
        <v>0</v>
      </c>
      <c r="L17" s="155">
        <v>0</v>
      </c>
    </row>
    <row r="18" ht="19.5" customHeight="1" spans="1:12">
      <c r="A18" s="156" t="s">
        <v>145</v>
      </c>
      <c r="B18" s="157"/>
      <c r="C18" s="157"/>
      <c r="D18" s="157" t="s">
        <v>146</v>
      </c>
      <c r="E18" s="155">
        <v>429855.2</v>
      </c>
      <c r="F18" s="155">
        <v>429855.2</v>
      </c>
      <c r="G18" s="155">
        <v>0</v>
      </c>
      <c r="H18" s="155">
        <v>0</v>
      </c>
      <c r="I18" s="155">
        <v>0</v>
      </c>
      <c r="J18" s="155">
        <v>0</v>
      </c>
      <c r="K18" s="155">
        <v>0</v>
      </c>
      <c r="L18" s="155">
        <v>0</v>
      </c>
    </row>
    <row r="19" ht="19.5" customHeight="1" spans="1:12">
      <c r="A19" s="157" t="s">
        <v>147</v>
      </c>
      <c r="B19" s="157" t="s">
        <v>147</v>
      </c>
      <c r="C19" s="157" t="s">
        <v>147</v>
      </c>
      <c r="D19" s="157" t="s">
        <v>147</v>
      </c>
      <c r="E19" s="157" t="s">
        <v>147</v>
      </c>
      <c r="F19" s="157" t="s">
        <v>147</v>
      </c>
      <c r="G19" s="157" t="s">
        <v>147</v>
      </c>
      <c r="H19" s="157" t="s">
        <v>147</v>
      </c>
      <c r="I19" s="157" t="s">
        <v>147</v>
      </c>
      <c r="J19" s="157" t="s">
        <v>147</v>
      </c>
      <c r="K19" s="157" t="s">
        <v>147</v>
      </c>
      <c r="L19" s="157" t="s">
        <v>147</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152" t="s">
        <v>148</v>
      </c>
    </row>
    <row r="2" ht="15.6" spans="1:10">
      <c r="J2" s="144" t="s">
        <v>149</v>
      </c>
    </row>
    <row r="3" ht="15.6" spans="1:10">
      <c r="A3" s="144" t="s">
        <v>2</v>
      </c>
      <c r="J3" s="144" t="s">
        <v>3</v>
      </c>
    </row>
    <row r="4" ht="19.5" customHeight="1" spans="1:10">
      <c r="A4" s="154" t="s">
        <v>6</v>
      </c>
      <c r="B4" s="154" t="s">
        <v>6</v>
      </c>
      <c r="C4" s="154" t="s">
        <v>6</v>
      </c>
      <c r="D4" s="154" t="s">
        <v>6</v>
      </c>
      <c r="E4" s="153" t="s">
        <v>99</v>
      </c>
      <c r="F4" s="153" t="s">
        <v>150</v>
      </c>
      <c r="G4" s="153" t="s">
        <v>151</v>
      </c>
      <c r="H4" s="153" t="s">
        <v>152</v>
      </c>
      <c r="I4" s="153" t="s">
        <v>153</v>
      </c>
      <c r="J4" s="153" t="s">
        <v>154</v>
      </c>
    </row>
    <row r="5" ht="19.5" customHeight="1" spans="1:10">
      <c r="A5" s="153" t="s">
        <v>121</v>
      </c>
      <c r="B5" s="153" t="s">
        <v>121</v>
      </c>
      <c r="C5" s="153" t="s">
        <v>121</v>
      </c>
      <c r="D5" s="154" t="s">
        <v>122</v>
      </c>
      <c r="E5" s="153" t="s">
        <v>99</v>
      </c>
      <c r="F5" s="153" t="s">
        <v>150</v>
      </c>
      <c r="G5" s="153" t="s">
        <v>151</v>
      </c>
      <c r="H5" s="153" t="s">
        <v>152</v>
      </c>
      <c r="I5" s="153" t="s">
        <v>153</v>
      </c>
      <c r="J5" s="153" t="s">
        <v>154</v>
      </c>
    </row>
    <row r="6" ht="19.5" customHeight="1" spans="1:10">
      <c r="A6" s="153" t="s">
        <v>121</v>
      </c>
      <c r="B6" s="153" t="s">
        <v>121</v>
      </c>
      <c r="C6" s="153" t="s">
        <v>121</v>
      </c>
      <c r="D6" s="154" t="s">
        <v>122</v>
      </c>
      <c r="E6" s="153" t="s">
        <v>99</v>
      </c>
      <c r="F6" s="153" t="s">
        <v>150</v>
      </c>
      <c r="G6" s="153" t="s">
        <v>151</v>
      </c>
      <c r="H6" s="153" t="s">
        <v>152</v>
      </c>
      <c r="I6" s="153" t="s">
        <v>153</v>
      </c>
      <c r="J6" s="153" t="s">
        <v>154</v>
      </c>
    </row>
    <row r="7" ht="19.5" customHeight="1" spans="1:10">
      <c r="A7" s="153" t="s">
        <v>121</v>
      </c>
      <c r="B7" s="153" t="s">
        <v>121</v>
      </c>
      <c r="C7" s="153" t="s">
        <v>121</v>
      </c>
      <c r="D7" s="154" t="s">
        <v>122</v>
      </c>
      <c r="E7" s="153" t="s">
        <v>99</v>
      </c>
      <c r="F7" s="153" t="s">
        <v>150</v>
      </c>
      <c r="G7" s="153" t="s">
        <v>151</v>
      </c>
      <c r="H7" s="153" t="s">
        <v>152</v>
      </c>
      <c r="I7" s="153" t="s">
        <v>153</v>
      </c>
      <c r="J7" s="153" t="s">
        <v>154</v>
      </c>
    </row>
    <row r="8" ht="19.5" customHeight="1" spans="1:10">
      <c r="A8" s="154" t="s">
        <v>125</v>
      </c>
      <c r="B8" s="154" t="s">
        <v>126</v>
      </c>
      <c r="C8" s="154" t="s">
        <v>127</v>
      </c>
      <c r="D8" s="154" t="s">
        <v>10</v>
      </c>
      <c r="E8" s="153" t="s">
        <v>11</v>
      </c>
      <c r="F8" s="153" t="s">
        <v>12</v>
      </c>
      <c r="G8" s="153" t="s">
        <v>20</v>
      </c>
      <c r="H8" s="153" t="s">
        <v>24</v>
      </c>
      <c r="I8" s="153" t="s">
        <v>28</v>
      </c>
      <c r="J8" s="153" t="s">
        <v>32</v>
      </c>
    </row>
    <row r="9" ht="19.5" customHeight="1" spans="1:10">
      <c r="A9" s="154" t="s">
        <v>125</v>
      </c>
      <c r="B9" s="154" t="s">
        <v>126</v>
      </c>
      <c r="C9" s="154" t="s">
        <v>127</v>
      </c>
      <c r="D9" s="154" t="s">
        <v>128</v>
      </c>
      <c r="E9" s="155">
        <v>3294413.98</v>
      </c>
      <c r="F9" s="155">
        <v>2033079.79</v>
      </c>
      <c r="G9" s="155">
        <v>1261334.19</v>
      </c>
      <c r="H9" s="155">
        <v>0</v>
      </c>
      <c r="I9" s="155">
        <v>0</v>
      </c>
      <c r="J9" s="155">
        <v>0</v>
      </c>
    </row>
    <row r="10" ht="19.5" customHeight="1" spans="1:10">
      <c r="A10" s="156" t="s">
        <v>129</v>
      </c>
      <c r="B10" s="157"/>
      <c r="C10" s="157"/>
      <c r="D10" s="157" t="s">
        <v>130</v>
      </c>
      <c r="E10" s="155">
        <v>2347114.33</v>
      </c>
      <c r="F10" s="155">
        <v>1515635.34</v>
      </c>
      <c r="G10" s="155">
        <v>831478.99</v>
      </c>
      <c r="H10" s="155">
        <v>0</v>
      </c>
      <c r="I10" s="155">
        <v>0</v>
      </c>
      <c r="J10" s="155">
        <v>0</v>
      </c>
    </row>
    <row r="11" ht="19.5" customHeight="1" spans="1:10">
      <c r="A11" s="156" t="s">
        <v>131</v>
      </c>
      <c r="B11" s="157"/>
      <c r="C11" s="157"/>
      <c r="D11" s="157" t="s">
        <v>132</v>
      </c>
      <c r="E11" s="155">
        <v>165511.37</v>
      </c>
      <c r="F11" s="155">
        <v>165511.37</v>
      </c>
      <c r="G11" s="155">
        <v>0</v>
      </c>
      <c r="H11" s="155">
        <v>0</v>
      </c>
      <c r="I11" s="155">
        <v>0</v>
      </c>
      <c r="J11" s="155">
        <v>0</v>
      </c>
    </row>
    <row r="12" ht="19.5" customHeight="1" spans="1:10">
      <c r="A12" s="156" t="s">
        <v>133</v>
      </c>
      <c r="B12" s="157"/>
      <c r="C12" s="157"/>
      <c r="D12" s="157" t="s">
        <v>134</v>
      </c>
      <c r="E12" s="155">
        <v>30082.25</v>
      </c>
      <c r="F12" s="155">
        <v>30082.25</v>
      </c>
      <c r="G12" s="155">
        <v>0</v>
      </c>
      <c r="H12" s="155">
        <v>0</v>
      </c>
      <c r="I12" s="155">
        <v>0</v>
      </c>
      <c r="J12" s="155">
        <v>0</v>
      </c>
    </row>
    <row r="13" ht="19.5" customHeight="1" spans="1:10">
      <c r="A13" s="156" t="s">
        <v>135</v>
      </c>
      <c r="B13" s="157"/>
      <c r="C13" s="157"/>
      <c r="D13" s="157" t="s">
        <v>136</v>
      </c>
      <c r="E13" s="155">
        <v>7422.26</v>
      </c>
      <c r="F13" s="155">
        <v>7422.26</v>
      </c>
      <c r="G13" s="155">
        <v>0</v>
      </c>
      <c r="H13" s="155">
        <v>0</v>
      </c>
      <c r="I13" s="155">
        <v>0</v>
      </c>
      <c r="J13" s="155">
        <v>0</v>
      </c>
    </row>
    <row r="14" ht="19.5" customHeight="1" spans="1:10">
      <c r="A14" s="156" t="s">
        <v>137</v>
      </c>
      <c r="B14" s="157"/>
      <c r="C14" s="157"/>
      <c r="D14" s="157" t="s">
        <v>138</v>
      </c>
      <c r="E14" s="155">
        <v>86523.96</v>
      </c>
      <c r="F14" s="155">
        <v>86523.96</v>
      </c>
      <c r="G14" s="155">
        <v>0</v>
      </c>
      <c r="H14" s="155">
        <v>0</v>
      </c>
      <c r="I14" s="155">
        <v>0</v>
      </c>
      <c r="J14" s="155">
        <v>0</v>
      </c>
    </row>
    <row r="15" ht="19.5" customHeight="1" spans="1:10">
      <c r="A15" s="156" t="s">
        <v>139</v>
      </c>
      <c r="B15" s="157"/>
      <c r="C15" s="157"/>
      <c r="D15" s="157" t="s">
        <v>140</v>
      </c>
      <c r="E15" s="155">
        <v>48134.3</v>
      </c>
      <c r="F15" s="155">
        <v>48134.3</v>
      </c>
      <c r="G15" s="155">
        <v>0</v>
      </c>
      <c r="H15" s="155">
        <v>0</v>
      </c>
      <c r="I15" s="155">
        <v>0</v>
      </c>
      <c r="J15" s="155">
        <v>0</v>
      </c>
    </row>
    <row r="16" ht="19.5" customHeight="1" spans="1:10">
      <c r="A16" s="156" t="s">
        <v>141</v>
      </c>
      <c r="B16" s="157"/>
      <c r="C16" s="157"/>
      <c r="D16" s="157" t="s">
        <v>142</v>
      </c>
      <c r="E16" s="155">
        <v>7804.31</v>
      </c>
      <c r="F16" s="155">
        <v>7804.31</v>
      </c>
      <c r="G16" s="155">
        <v>0</v>
      </c>
      <c r="H16" s="155">
        <v>0</v>
      </c>
      <c r="I16" s="155">
        <v>0</v>
      </c>
      <c r="J16" s="155">
        <v>0</v>
      </c>
    </row>
    <row r="17" ht="19.5" customHeight="1" spans="1:10">
      <c r="A17" s="156" t="s">
        <v>143</v>
      </c>
      <c r="B17" s="157"/>
      <c r="C17" s="157"/>
      <c r="D17" s="157" t="s">
        <v>144</v>
      </c>
      <c r="E17" s="155">
        <v>171966</v>
      </c>
      <c r="F17" s="155">
        <v>171966</v>
      </c>
      <c r="G17" s="155">
        <v>0</v>
      </c>
      <c r="H17" s="155">
        <v>0</v>
      </c>
      <c r="I17" s="155">
        <v>0</v>
      </c>
      <c r="J17" s="155">
        <v>0</v>
      </c>
    </row>
    <row r="18" ht="19.5" customHeight="1" spans="1:10">
      <c r="A18" s="156" t="s">
        <v>145</v>
      </c>
      <c r="B18" s="157"/>
      <c r="C18" s="157"/>
      <c r="D18" s="157" t="s">
        <v>146</v>
      </c>
      <c r="E18" s="155">
        <v>429855.2</v>
      </c>
      <c r="F18" s="155">
        <v>0</v>
      </c>
      <c r="G18" s="155">
        <v>429855.2</v>
      </c>
      <c r="H18" s="155">
        <v>0</v>
      </c>
      <c r="I18" s="155">
        <v>0</v>
      </c>
      <c r="J18" s="155">
        <v>0</v>
      </c>
    </row>
    <row r="19" ht="19.5" customHeight="1" spans="1:10">
      <c r="A19" s="157" t="s">
        <v>155</v>
      </c>
      <c r="B19" s="157" t="s">
        <v>155</v>
      </c>
      <c r="C19" s="157" t="s">
        <v>155</v>
      </c>
      <c r="D19" s="157" t="s">
        <v>155</v>
      </c>
      <c r="E19" s="157" t="s">
        <v>155</v>
      </c>
      <c r="F19" s="157" t="s">
        <v>155</v>
      </c>
      <c r="G19" s="157" t="s">
        <v>155</v>
      </c>
      <c r="H19" s="157" t="s">
        <v>155</v>
      </c>
      <c r="I19" s="157" t="s">
        <v>155</v>
      </c>
      <c r="J19" s="157" t="s">
        <v>155</v>
      </c>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52" t="s">
        <v>156</v>
      </c>
    </row>
    <row r="2" ht="15.6" spans="1:9">
      <c r="I2" s="144" t="s">
        <v>157</v>
      </c>
    </row>
    <row r="3" ht="15.6" spans="1:9">
      <c r="A3" s="144" t="s">
        <v>2</v>
      </c>
      <c r="I3" s="144" t="s">
        <v>3</v>
      </c>
    </row>
    <row r="4" ht="19.5" customHeight="1" spans="1:9">
      <c r="A4" s="145" t="s">
        <v>158</v>
      </c>
      <c r="B4" s="145" t="s">
        <v>158</v>
      </c>
      <c r="C4" s="145" t="s">
        <v>158</v>
      </c>
      <c r="D4" s="145" t="s">
        <v>159</v>
      </c>
      <c r="E4" s="145" t="s">
        <v>159</v>
      </c>
      <c r="F4" s="145" t="s">
        <v>159</v>
      </c>
      <c r="G4" s="145" t="s">
        <v>159</v>
      </c>
      <c r="H4" s="145" t="s">
        <v>159</v>
      </c>
      <c r="I4" s="145" t="s">
        <v>159</v>
      </c>
    </row>
    <row r="5" ht="19.5" customHeight="1" spans="1:9">
      <c r="A5" s="163" t="s">
        <v>160</v>
      </c>
      <c r="B5" s="163" t="s">
        <v>7</v>
      </c>
      <c r="C5" s="163" t="s">
        <v>161</v>
      </c>
      <c r="D5" s="163" t="s">
        <v>162</v>
      </c>
      <c r="E5" s="163" t="s">
        <v>7</v>
      </c>
      <c r="F5" s="145" t="s">
        <v>128</v>
      </c>
      <c r="G5" s="163" t="s">
        <v>163</v>
      </c>
      <c r="H5" s="163" t="s">
        <v>164</v>
      </c>
      <c r="I5" s="163" t="s">
        <v>165</v>
      </c>
    </row>
    <row r="6" ht="19.5" customHeight="1" spans="1:9">
      <c r="A6" s="163" t="s">
        <v>160</v>
      </c>
      <c r="B6" s="163" t="s">
        <v>7</v>
      </c>
      <c r="C6" s="163" t="s">
        <v>161</v>
      </c>
      <c r="D6" s="163" t="s">
        <v>162</v>
      </c>
      <c r="E6" s="163" t="s">
        <v>7</v>
      </c>
      <c r="F6" s="145" t="s">
        <v>128</v>
      </c>
      <c r="G6" s="163" t="s">
        <v>163</v>
      </c>
      <c r="H6" s="163" t="s">
        <v>164</v>
      </c>
      <c r="I6" s="163" t="s">
        <v>165</v>
      </c>
    </row>
    <row r="7" ht="19.5" customHeight="1" spans="1:9">
      <c r="A7" s="145" t="s">
        <v>166</v>
      </c>
      <c r="B7" s="145"/>
      <c r="C7" s="145" t="s">
        <v>11</v>
      </c>
      <c r="D7" s="145" t="s">
        <v>166</v>
      </c>
      <c r="E7" s="145"/>
      <c r="F7" s="145" t="s">
        <v>12</v>
      </c>
      <c r="G7" s="145" t="s">
        <v>20</v>
      </c>
      <c r="H7" s="145" t="s">
        <v>24</v>
      </c>
      <c r="I7" s="145" t="s">
        <v>28</v>
      </c>
    </row>
    <row r="8" ht="19.5" customHeight="1" spans="1:9">
      <c r="A8" s="146" t="s">
        <v>167</v>
      </c>
      <c r="B8" s="145" t="s">
        <v>11</v>
      </c>
      <c r="C8" s="155">
        <v>2864558.78</v>
      </c>
      <c r="D8" s="159" t="s">
        <v>14</v>
      </c>
      <c r="E8" s="145" t="s">
        <v>22</v>
      </c>
      <c r="F8" s="155">
        <v>2347114.33</v>
      </c>
      <c r="G8" s="155">
        <v>2347114.33</v>
      </c>
      <c r="H8" s="155">
        <v>0</v>
      </c>
      <c r="I8" s="155">
        <v>0</v>
      </c>
    </row>
    <row r="9" ht="19.5" customHeight="1" spans="1:9">
      <c r="A9" s="146" t="s">
        <v>168</v>
      </c>
      <c r="B9" s="145" t="s">
        <v>12</v>
      </c>
      <c r="C9" s="155">
        <v>429855.2</v>
      </c>
      <c r="D9" s="159" t="s">
        <v>17</v>
      </c>
      <c r="E9" s="145" t="s">
        <v>26</v>
      </c>
      <c r="F9" s="155">
        <v>0</v>
      </c>
      <c r="G9" s="155">
        <v>0</v>
      </c>
      <c r="H9" s="155">
        <v>0</v>
      </c>
      <c r="I9" s="155">
        <v>0</v>
      </c>
    </row>
    <row r="10" ht="19.5" customHeight="1" spans="1:9">
      <c r="A10" s="146" t="s">
        <v>169</v>
      </c>
      <c r="B10" s="145" t="s">
        <v>20</v>
      </c>
      <c r="C10" s="155">
        <v>0</v>
      </c>
      <c r="D10" s="159" t="s">
        <v>21</v>
      </c>
      <c r="E10" s="145" t="s">
        <v>30</v>
      </c>
      <c r="F10" s="155">
        <v>0</v>
      </c>
      <c r="G10" s="155">
        <v>0</v>
      </c>
      <c r="H10" s="155">
        <v>0</v>
      </c>
      <c r="I10" s="155">
        <v>0</v>
      </c>
    </row>
    <row r="11" ht="19.5" customHeight="1" spans="1:9">
      <c r="A11" s="146"/>
      <c r="B11" s="145" t="s">
        <v>24</v>
      </c>
      <c r="C11" s="160"/>
      <c r="D11" s="159" t="s">
        <v>25</v>
      </c>
      <c r="E11" s="145" t="s">
        <v>34</v>
      </c>
      <c r="F11" s="155">
        <v>0</v>
      </c>
      <c r="G11" s="155">
        <v>0</v>
      </c>
      <c r="H11" s="155">
        <v>0</v>
      </c>
      <c r="I11" s="155">
        <v>0</v>
      </c>
    </row>
    <row r="12" ht="19.5" customHeight="1" spans="1:9">
      <c r="A12" s="146"/>
      <c r="B12" s="145" t="s">
        <v>28</v>
      </c>
      <c r="C12" s="160"/>
      <c r="D12" s="159" t="s">
        <v>29</v>
      </c>
      <c r="E12" s="145" t="s">
        <v>38</v>
      </c>
      <c r="F12" s="155">
        <v>0</v>
      </c>
      <c r="G12" s="155">
        <v>0</v>
      </c>
      <c r="H12" s="155">
        <v>0</v>
      </c>
      <c r="I12" s="155">
        <v>0</v>
      </c>
    </row>
    <row r="13" ht="19.5" customHeight="1" spans="1:9">
      <c r="A13" s="146"/>
      <c r="B13" s="145" t="s">
        <v>32</v>
      </c>
      <c r="C13" s="160"/>
      <c r="D13" s="159" t="s">
        <v>33</v>
      </c>
      <c r="E13" s="145" t="s">
        <v>42</v>
      </c>
      <c r="F13" s="155">
        <v>0</v>
      </c>
      <c r="G13" s="155">
        <v>0</v>
      </c>
      <c r="H13" s="155">
        <v>0</v>
      </c>
      <c r="I13" s="155">
        <v>0</v>
      </c>
    </row>
    <row r="14" ht="19.5" customHeight="1" spans="1:9">
      <c r="A14" s="146"/>
      <c r="B14" s="145" t="s">
        <v>36</v>
      </c>
      <c r="C14" s="160"/>
      <c r="D14" s="159" t="s">
        <v>37</v>
      </c>
      <c r="E14" s="145" t="s">
        <v>45</v>
      </c>
      <c r="F14" s="155">
        <v>0</v>
      </c>
      <c r="G14" s="155">
        <v>0</v>
      </c>
      <c r="H14" s="155">
        <v>0</v>
      </c>
      <c r="I14" s="155">
        <v>0</v>
      </c>
    </row>
    <row r="15" ht="19.5" customHeight="1" spans="1:9">
      <c r="A15" s="146"/>
      <c r="B15" s="145" t="s">
        <v>40</v>
      </c>
      <c r="C15" s="160"/>
      <c r="D15" s="159" t="s">
        <v>41</v>
      </c>
      <c r="E15" s="145" t="s">
        <v>48</v>
      </c>
      <c r="F15" s="155">
        <v>203015.88</v>
      </c>
      <c r="G15" s="155">
        <v>203015.88</v>
      </c>
      <c r="H15" s="155">
        <v>0</v>
      </c>
      <c r="I15" s="155">
        <v>0</v>
      </c>
    </row>
    <row r="16" ht="19.5" customHeight="1" spans="1:9">
      <c r="A16" s="146"/>
      <c r="B16" s="145" t="s">
        <v>43</v>
      </c>
      <c r="C16" s="160"/>
      <c r="D16" s="159" t="s">
        <v>44</v>
      </c>
      <c r="E16" s="145" t="s">
        <v>51</v>
      </c>
      <c r="F16" s="155">
        <v>142462.57</v>
      </c>
      <c r="G16" s="155">
        <v>142462.57</v>
      </c>
      <c r="H16" s="155">
        <v>0</v>
      </c>
      <c r="I16" s="155">
        <v>0</v>
      </c>
    </row>
    <row r="17" ht="19.5" customHeight="1" spans="1:9">
      <c r="A17" s="146"/>
      <c r="B17" s="145" t="s">
        <v>46</v>
      </c>
      <c r="C17" s="160"/>
      <c r="D17" s="159" t="s">
        <v>47</v>
      </c>
      <c r="E17" s="145" t="s">
        <v>54</v>
      </c>
      <c r="F17" s="155">
        <v>0</v>
      </c>
      <c r="G17" s="155">
        <v>0</v>
      </c>
      <c r="H17" s="155">
        <v>0</v>
      </c>
      <c r="I17" s="155">
        <v>0</v>
      </c>
    </row>
    <row r="18" ht="19.5" customHeight="1" spans="1:9">
      <c r="A18" s="146"/>
      <c r="B18" s="145" t="s">
        <v>49</v>
      </c>
      <c r="C18" s="160"/>
      <c r="D18" s="159" t="s">
        <v>50</v>
      </c>
      <c r="E18" s="145" t="s">
        <v>57</v>
      </c>
      <c r="F18" s="155">
        <v>0</v>
      </c>
      <c r="G18" s="155">
        <v>0</v>
      </c>
      <c r="H18" s="155">
        <v>0</v>
      </c>
      <c r="I18" s="155">
        <v>0</v>
      </c>
    </row>
    <row r="19" ht="19.5" customHeight="1" spans="1:9">
      <c r="A19" s="146"/>
      <c r="B19" s="145" t="s">
        <v>52</v>
      </c>
      <c r="C19" s="160"/>
      <c r="D19" s="159" t="s">
        <v>53</v>
      </c>
      <c r="E19" s="145" t="s">
        <v>60</v>
      </c>
      <c r="F19" s="155">
        <v>0</v>
      </c>
      <c r="G19" s="155">
        <v>0</v>
      </c>
      <c r="H19" s="155">
        <v>0</v>
      </c>
      <c r="I19" s="155">
        <v>0</v>
      </c>
    </row>
    <row r="20" ht="19.5" customHeight="1" spans="1:9">
      <c r="A20" s="146"/>
      <c r="B20" s="145" t="s">
        <v>55</v>
      </c>
      <c r="C20" s="160"/>
      <c r="D20" s="159" t="s">
        <v>56</v>
      </c>
      <c r="E20" s="145" t="s">
        <v>63</v>
      </c>
      <c r="F20" s="155">
        <v>0</v>
      </c>
      <c r="G20" s="155">
        <v>0</v>
      </c>
      <c r="H20" s="155">
        <v>0</v>
      </c>
      <c r="I20" s="155">
        <v>0</v>
      </c>
    </row>
    <row r="21" ht="19.5" customHeight="1" spans="1:9">
      <c r="A21" s="146"/>
      <c r="B21" s="145" t="s">
        <v>58</v>
      </c>
      <c r="C21" s="160"/>
      <c r="D21" s="159" t="s">
        <v>59</v>
      </c>
      <c r="E21" s="145" t="s">
        <v>66</v>
      </c>
      <c r="F21" s="155">
        <v>0</v>
      </c>
      <c r="G21" s="155">
        <v>0</v>
      </c>
      <c r="H21" s="155">
        <v>0</v>
      </c>
      <c r="I21" s="155">
        <v>0</v>
      </c>
    </row>
    <row r="22" ht="19.5" customHeight="1" spans="1:9">
      <c r="A22" s="146"/>
      <c r="B22" s="145" t="s">
        <v>61</v>
      </c>
      <c r="C22" s="160"/>
      <c r="D22" s="159" t="s">
        <v>62</v>
      </c>
      <c r="E22" s="145" t="s">
        <v>69</v>
      </c>
      <c r="F22" s="155">
        <v>0</v>
      </c>
      <c r="G22" s="155">
        <v>0</v>
      </c>
      <c r="H22" s="155">
        <v>0</v>
      </c>
      <c r="I22" s="155">
        <v>0</v>
      </c>
    </row>
    <row r="23" ht="19.5" customHeight="1" spans="1:9">
      <c r="A23" s="146"/>
      <c r="B23" s="145" t="s">
        <v>64</v>
      </c>
      <c r="C23" s="160"/>
      <c r="D23" s="159" t="s">
        <v>65</v>
      </c>
      <c r="E23" s="145" t="s">
        <v>72</v>
      </c>
      <c r="F23" s="155">
        <v>0</v>
      </c>
      <c r="G23" s="155">
        <v>0</v>
      </c>
      <c r="H23" s="155">
        <v>0</v>
      </c>
      <c r="I23" s="155">
        <v>0</v>
      </c>
    </row>
    <row r="24" ht="19.5" customHeight="1" spans="1:9">
      <c r="A24" s="146"/>
      <c r="B24" s="145" t="s">
        <v>67</v>
      </c>
      <c r="C24" s="160"/>
      <c r="D24" s="159" t="s">
        <v>68</v>
      </c>
      <c r="E24" s="145" t="s">
        <v>75</v>
      </c>
      <c r="F24" s="155">
        <v>0</v>
      </c>
      <c r="G24" s="155">
        <v>0</v>
      </c>
      <c r="H24" s="155">
        <v>0</v>
      </c>
      <c r="I24" s="155">
        <v>0</v>
      </c>
    </row>
    <row r="25" ht="19.5" customHeight="1" spans="1:9">
      <c r="A25" s="146"/>
      <c r="B25" s="145" t="s">
        <v>70</v>
      </c>
      <c r="C25" s="160"/>
      <c r="D25" s="159" t="s">
        <v>71</v>
      </c>
      <c r="E25" s="145" t="s">
        <v>78</v>
      </c>
      <c r="F25" s="155">
        <v>0</v>
      </c>
      <c r="G25" s="155">
        <v>0</v>
      </c>
      <c r="H25" s="155">
        <v>0</v>
      </c>
      <c r="I25" s="155">
        <v>0</v>
      </c>
    </row>
    <row r="26" ht="19.5" customHeight="1" spans="1:9">
      <c r="A26" s="146"/>
      <c r="B26" s="145" t="s">
        <v>73</v>
      </c>
      <c r="C26" s="160"/>
      <c r="D26" s="159" t="s">
        <v>74</v>
      </c>
      <c r="E26" s="145" t="s">
        <v>81</v>
      </c>
      <c r="F26" s="155">
        <v>171966</v>
      </c>
      <c r="G26" s="155">
        <v>171966</v>
      </c>
      <c r="H26" s="155">
        <v>0</v>
      </c>
      <c r="I26" s="155">
        <v>0</v>
      </c>
    </row>
    <row r="27" ht="19.5" customHeight="1" spans="1:9">
      <c r="A27" s="146"/>
      <c r="B27" s="145" t="s">
        <v>76</v>
      </c>
      <c r="C27" s="160"/>
      <c r="D27" s="159" t="s">
        <v>77</v>
      </c>
      <c r="E27" s="145" t="s">
        <v>84</v>
      </c>
      <c r="F27" s="155">
        <v>0</v>
      </c>
      <c r="G27" s="155">
        <v>0</v>
      </c>
      <c r="H27" s="155">
        <v>0</v>
      </c>
      <c r="I27" s="155">
        <v>0</v>
      </c>
    </row>
    <row r="28" ht="19.5" customHeight="1" spans="1:9">
      <c r="A28" s="146"/>
      <c r="B28" s="145" t="s">
        <v>79</v>
      </c>
      <c r="C28" s="160"/>
      <c r="D28" s="146" t="s">
        <v>80</v>
      </c>
      <c r="E28" s="145" t="s">
        <v>87</v>
      </c>
      <c r="F28" s="155">
        <v>0</v>
      </c>
      <c r="G28" s="155">
        <v>0</v>
      </c>
      <c r="H28" s="155">
        <v>0</v>
      </c>
      <c r="I28" s="155">
        <v>0</v>
      </c>
    </row>
    <row r="29" ht="19.5" customHeight="1" spans="1:9">
      <c r="A29" s="146"/>
      <c r="B29" s="145" t="s">
        <v>82</v>
      </c>
      <c r="C29" s="160"/>
      <c r="D29" s="159" t="s">
        <v>83</v>
      </c>
      <c r="E29" s="145" t="s">
        <v>90</v>
      </c>
      <c r="F29" s="155">
        <v>0</v>
      </c>
      <c r="G29" s="155">
        <v>0</v>
      </c>
      <c r="H29" s="155">
        <v>0</v>
      </c>
      <c r="I29" s="155">
        <v>0</v>
      </c>
    </row>
    <row r="30" ht="19.5" customHeight="1" spans="1:9">
      <c r="A30" s="146"/>
      <c r="B30" s="145" t="s">
        <v>85</v>
      </c>
      <c r="C30" s="160"/>
      <c r="D30" s="159" t="s">
        <v>86</v>
      </c>
      <c r="E30" s="145" t="s">
        <v>93</v>
      </c>
      <c r="F30" s="155">
        <v>429855.2</v>
      </c>
      <c r="G30" s="155">
        <v>0</v>
      </c>
      <c r="H30" s="155">
        <v>429855.2</v>
      </c>
      <c r="I30" s="155">
        <v>0</v>
      </c>
    </row>
    <row r="31" ht="19.5" customHeight="1" spans="1:9">
      <c r="A31" s="146"/>
      <c r="B31" s="145" t="s">
        <v>88</v>
      </c>
      <c r="C31" s="160"/>
      <c r="D31" s="159" t="s">
        <v>89</v>
      </c>
      <c r="E31" s="145" t="s">
        <v>96</v>
      </c>
      <c r="F31" s="155">
        <v>0</v>
      </c>
      <c r="G31" s="155">
        <v>0</v>
      </c>
      <c r="H31" s="155">
        <v>0</v>
      </c>
      <c r="I31" s="155">
        <v>0</v>
      </c>
    </row>
    <row r="32" ht="19.5" customHeight="1" spans="1:9">
      <c r="A32" s="146"/>
      <c r="B32" s="145" t="s">
        <v>91</v>
      </c>
      <c r="C32" s="160"/>
      <c r="D32" s="146" t="s">
        <v>92</v>
      </c>
      <c r="E32" s="145" t="s">
        <v>100</v>
      </c>
      <c r="F32" s="155">
        <v>0</v>
      </c>
      <c r="G32" s="155">
        <v>0</v>
      </c>
      <c r="H32" s="155">
        <v>0</v>
      </c>
      <c r="I32" s="155">
        <v>0</v>
      </c>
    </row>
    <row r="33" ht="19.5" customHeight="1" spans="1:9">
      <c r="A33" s="146"/>
      <c r="B33" s="145" t="s">
        <v>94</v>
      </c>
      <c r="C33" s="160"/>
      <c r="D33" s="146" t="s">
        <v>95</v>
      </c>
      <c r="E33" s="145" t="s">
        <v>104</v>
      </c>
      <c r="F33" s="155">
        <v>0</v>
      </c>
      <c r="G33" s="155">
        <v>0</v>
      </c>
      <c r="H33" s="155">
        <v>0</v>
      </c>
      <c r="I33" s="155">
        <v>0</v>
      </c>
    </row>
    <row r="34" ht="19.5" customHeight="1" spans="1:9">
      <c r="A34" s="145" t="s">
        <v>97</v>
      </c>
      <c r="B34" s="145" t="s">
        <v>98</v>
      </c>
      <c r="C34" s="155">
        <v>3294413.98</v>
      </c>
      <c r="D34" s="145" t="s">
        <v>99</v>
      </c>
      <c r="E34" s="145" t="s">
        <v>108</v>
      </c>
      <c r="F34" s="155">
        <v>3294413.98</v>
      </c>
      <c r="G34" s="155">
        <v>2864558.78</v>
      </c>
      <c r="H34" s="155">
        <v>429855.2</v>
      </c>
      <c r="I34" s="155">
        <v>0</v>
      </c>
    </row>
    <row r="35" ht="19.5" customHeight="1" spans="1:9">
      <c r="A35" s="146" t="s">
        <v>170</v>
      </c>
      <c r="B35" s="145" t="s">
        <v>102</v>
      </c>
      <c r="C35" s="155">
        <v>0</v>
      </c>
      <c r="D35" s="146" t="s">
        <v>171</v>
      </c>
      <c r="E35" s="145" t="s">
        <v>111</v>
      </c>
      <c r="F35" s="155">
        <v>0</v>
      </c>
      <c r="G35" s="155">
        <v>0</v>
      </c>
      <c r="H35" s="155">
        <v>0</v>
      </c>
      <c r="I35" s="155">
        <v>0</v>
      </c>
    </row>
    <row r="36" ht="19.5" customHeight="1" spans="1:9">
      <c r="A36" s="146" t="s">
        <v>167</v>
      </c>
      <c r="B36" s="145" t="s">
        <v>106</v>
      </c>
      <c r="C36" s="155">
        <v>0</v>
      </c>
      <c r="D36" s="146"/>
      <c r="E36" s="145" t="s">
        <v>172</v>
      </c>
      <c r="F36" s="160"/>
      <c r="G36" s="160"/>
      <c r="H36" s="160"/>
      <c r="I36" s="160"/>
    </row>
    <row r="37" ht="19.5" customHeight="1" spans="1:9">
      <c r="A37" s="146" t="s">
        <v>168</v>
      </c>
      <c r="B37" s="145" t="s">
        <v>110</v>
      </c>
      <c r="C37" s="155">
        <v>0</v>
      </c>
      <c r="D37" s="145"/>
      <c r="E37" s="145" t="s">
        <v>173</v>
      </c>
      <c r="F37" s="160"/>
      <c r="G37" s="160"/>
      <c r="H37" s="160"/>
      <c r="I37" s="160"/>
    </row>
    <row r="38" ht="19.5" customHeight="1" spans="1:9">
      <c r="A38" s="146" t="s">
        <v>169</v>
      </c>
      <c r="B38" s="145" t="s">
        <v>15</v>
      </c>
      <c r="C38" s="155">
        <v>0</v>
      </c>
      <c r="D38" s="146"/>
      <c r="E38" s="145" t="s">
        <v>174</v>
      </c>
      <c r="F38" s="160"/>
      <c r="G38" s="160"/>
      <c r="H38" s="160"/>
      <c r="I38" s="160"/>
    </row>
    <row r="39" ht="19.5" customHeight="1" spans="1:9">
      <c r="A39" s="145" t="s">
        <v>109</v>
      </c>
      <c r="B39" s="145" t="s">
        <v>18</v>
      </c>
      <c r="C39" s="155">
        <v>3294413.98</v>
      </c>
      <c r="D39" s="145" t="s">
        <v>109</v>
      </c>
      <c r="E39" s="145" t="s">
        <v>175</v>
      </c>
      <c r="F39" s="155">
        <v>3294413.98</v>
      </c>
      <c r="G39" s="155">
        <v>2864558.78</v>
      </c>
      <c r="H39" s="155">
        <v>429855.2</v>
      </c>
      <c r="I39" s="155">
        <v>0</v>
      </c>
    </row>
    <row r="40" ht="19.5" customHeight="1" spans="1:9">
      <c r="A40" s="151" t="s">
        <v>176</v>
      </c>
      <c r="B40" s="151" t="s">
        <v>176</v>
      </c>
      <c r="C40" s="151" t="s">
        <v>176</v>
      </c>
      <c r="D40" s="151" t="s">
        <v>176</v>
      </c>
      <c r="E40" s="151" t="s">
        <v>176</v>
      </c>
      <c r="F40" s="151" t="s">
        <v>176</v>
      </c>
      <c r="G40" s="151" t="s">
        <v>176</v>
      </c>
      <c r="H40" s="151" t="s">
        <v>176</v>
      </c>
      <c r="I40" s="151" t="s">
        <v>176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52" t="s">
        <v>177</v>
      </c>
    </row>
    <row r="2" ht="15.6" spans="1:20">
      <c r="T2" s="144" t="s">
        <v>178</v>
      </c>
    </row>
    <row r="3" ht="15.6" spans="1:20">
      <c r="A3" s="144" t="s">
        <v>2</v>
      </c>
      <c r="T3" s="144" t="s">
        <v>3</v>
      </c>
    </row>
    <row r="4" ht="19.5" customHeight="1" spans="1:20">
      <c r="A4" s="153" t="s">
        <v>6</v>
      </c>
      <c r="B4" s="153" t="s">
        <v>6</v>
      </c>
      <c r="C4" s="153" t="s">
        <v>6</v>
      </c>
      <c r="D4" s="153" t="s">
        <v>6</v>
      </c>
      <c r="E4" s="153" t="s">
        <v>105</v>
      </c>
      <c r="F4" s="153" t="s">
        <v>105</v>
      </c>
      <c r="G4" s="153" t="s">
        <v>105</v>
      </c>
      <c r="H4" s="153" t="s">
        <v>179</v>
      </c>
      <c r="I4" s="153" t="s">
        <v>179</v>
      </c>
      <c r="J4" s="153" t="s">
        <v>179</v>
      </c>
      <c r="K4" s="153" t="s">
        <v>180</v>
      </c>
      <c r="L4" s="153" t="s">
        <v>180</v>
      </c>
      <c r="M4" s="153" t="s">
        <v>180</v>
      </c>
      <c r="N4" s="153" t="s">
        <v>180</v>
      </c>
      <c r="O4" s="153" t="s">
        <v>180</v>
      </c>
      <c r="P4" s="153" t="s">
        <v>107</v>
      </c>
      <c r="Q4" s="153" t="s">
        <v>107</v>
      </c>
      <c r="R4" s="153" t="s">
        <v>107</v>
      </c>
      <c r="S4" s="153" t="s">
        <v>107</v>
      </c>
      <c r="T4" s="153" t="s">
        <v>107</v>
      </c>
    </row>
    <row r="5" ht="19.5" customHeight="1" spans="1:20">
      <c r="A5" s="153" t="s">
        <v>121</v>
      </c>
      <c r="B5" s="153" t="s">
        <v>121</v>
      </c>
      <c r="C5" s="153" t="s">
        <v>121</v>
      </c>
      <c r="D5" s="153" t="s">
        <v>122</v>
      </c>
      <c r="E5" s="153" t="s">
        <v>128</v>
      </c>
      <c r="F5" s="153" t="s">
        <v>181</v>
      </c>
      <c r="G5" s="153" t="s">
        <v>182</v>
      </c>
      <c r="H5" s="153" t="s">
        <v>128</v>
      </c>
      <c r="I5" s="153" t="s">
        <v>150</v>
      </c>
      <c r="J5" s="153" t="s">
        <v>151</v>
      </c>
      <c r="K5" s="153" t="s">
        <v>128</v>
      </c>
      <c r="L5" s="153" t="s">
        <v>150</v>
      </c>
      <c r="M5" s="153" t="s">
        <v>150</v>
      </c>
      <c r="N5" s="153" t="s">
        <v>150</v>
      </c>
      <c r="O5" s="153" t="s">
        <v>151</v>
      </c>
      <c r="P5" s="153" t="s">
        <v>128</v>
      </c>
      <c r="Q5" s="153" t="s">
        <v>181</v>
      </c>
      <c r="R5" s="153" t="s">
        <v>182</v>
      </c>
      <c r="S5" s="153" t="s">
        <v>182</v>
      </c>
      <c r="T5" s="153" t="s">
        <v>182</v>
      </c>
    </row>
    <row r="6" ht="19.5" customHeight="1" spans="1:20">
      <c r="A6" s="153" t="s">
        <v>121</v>
      </c>
      <c r="B6" s="153" t="s">
        <v>121</v>
      </c>
      <c r="C6" s="153" t="s">
        <v>121</v>
      </c>
      <c r="D6" s="153" t="s">
        <v>122</v>
      </c>
      <c r="E6" s="153" t="s">
        <v>128</v>
      </c>
      <c r="F6" s="153" t="s">
        <v>181</v>
      </c>
      <c r="G6" s="153" t="s">
        <v>182</v>
      </c>
      <c r="H6" s="153" t="s">
        <v>128</v>
      </c>
      <c r="I6" s="153" t="s">
        <v>150</v>
      </c>
      <c r="J6" s="153" t="s">
        <v>151</v>
      </c>
      <c r="K6" s="153" t="s">
        <v>128</v>
      </c>
      <c r="L6" s="153" t="s">
        <v>123</v>
      </c>
      <c r="M6" s="153" t="s">
        <v>183</v>
      </c>
      <c r="N6" s="153" t="s">
        <v>184</v>
      </c>
      <c r="O6" s="153" t="s">
        <v>151</v>
      </c>
      <c r="P6" s="153" t="s">
        <v>128</v>
      </c>
      <c r="Q6" s="153" t="s">
        <v>181</v>
      </c>
      <c r="R6" s="153" t="s">
        <v>123</v>
      </c>
      <c r="S6" s="153" t="s">
        <v>185</v>
      </c>
      <c r="T6" s="153" t="s">
        <v>186</v>
      </c>
    </row>
    <row r="7" ht="19.5" customHeight="1" spans="1:20">
      <c r="A7" s="153" t="s">
        <v>121</v>
      </c>
      <c r="B7" s="153" t="s">
        <v>121</v>
      </c>
      <c r="C7" s="153" t="s">
        <v>121</v>
      </c>
      <c r="D7" s="153" t="s">
        <v>122</v>
      </c>
      <c r="E7" s="153" t="s">
        <v>128</v>
      </c>
      <c r="F7" s="153" t="s">
        <v>181</v>
      </c>
      <c r="G7" s="153" t="s">
        <v>182</v>
      </c>
      <c r="H7" s="153" t="s">
        <v>128</v>
      </c>
      <c r="I7" s="153" t="s">
        <v>150</v>
      </c>
      <c r="J7" s="153" t="s">
        <v>151</v>
      </c>
      <c r="K7" s="153" t="s">
        <v>128</v>
      </c>
      <c r="L7" s="153" t="s">
        <v>123</v>
      </c>
      <c r="M7" s="153" t="s">
        <v>183</v>
      </c>
      <c r="N7" s="153" t="s">
        <v>184</v>
      </c>
      <c r="O7" s="153" t="s">
        <v>151</v>
      </c>
      <c r="P7" s="153" t="s">
        <v>128</v>
      </c>
      <c r="Q7" s="153" t="s">
        <v>181</v>
      </c>
      <c r="R7" s="153" t="s">
        <v>123</v>
      </c>
      <c r="S7" s="153" t="s">
        <v>185</v>
      </c>
      <c r="T7" s="153" t="s">
        <v>186</v>
      </c>
    </row>
    <row r="8" ht="19.5" customHeight="1" spans="1:20">
      <c r="A8" s="153" t="s">
        <v>125</v>
      </c>
      <c r="B8" s="153" t="s">
        <v>126</v>
      </c>
      <c r="C8" s="153" t="s">
        <v>127</v>
      </c>
      <c r="D8" s="153" t="s">
        <v>10</v>
      </c>
      <c r="E8" s="154" t="s">
        <v>11</v>
      </c>
      <c r="F8" s="154" t="s">
        <v>12</v>
      </c>
      <c r="G8" s="154" t="s">
        <v>20</v>
      </c>
      <c r="H8" s="154" t="s">
        <v>24</v>
      </c>
      <c r="I8" s="154" t="s">
        <v>28</v>
      </c>
      <c r="J8" s="154" t="s">
        <v>32</v>
      </c>
      <c r="K8" s="154" t="s">
        <v>36</v>
      </c>
      <c r="L8" s="154" t="s">
        <v>40</v>
      </c>
      <c r="M8" s="154" t="s">
        <v>43</v>
      </c>
      <c r="N8" s="154" t="s">
        <v>46</v>
      </c>
      <c r="O8" s="154" t="s">
        <v>49</v>
      </c>
      <c r="P8" s="154" t="s">
        <v>52</v>
      </c>
      <c r="Q8" s="154" t="s">
        <v>55</v>
      </c>
      <c r="R8" s="154" t="s">
        <v>58</v>
      </c>
      <c r="S8" s="154" t="s">
        <v>61</v>
      </c>
      <c r="T8" s="154" t="s">
        <v>64</v>
      </c>
    </row>
    <row r="9" ht="19.5" customHeight="1" spans="1:20">
      <c r="A9" s="153" t="s">
        <v>125</v>
      </c>
      <c r="B9" s="153" t="s">
        <v>126</v>
      </c>
      <c r="C9" s="153" t="s">
        <v>127</v>
      </c>
      <c r="D9" s="153" t="s">
        <v>128</v>
      </c>
      <c r="E9" s="155">
        <v>0</v>
      </c>
      <c r="F9" s="155">
        <v>0</v>
      </c>
      <c r="G9" s="155">
        <v>0</v>
      </c>
      <c r="H9" s="155">
        <v>2864558.78</v>
      </c>
      <c r="I9" s="155">
        <v>2033079.79</v>
      </c>
      <c r="J9" s="155">
        <v>831478.99</v>
      </c>
      <c r="K9" s="155">
        <v>2864558.78</v>
      </c>
      <c r="L9" s="155">
        <v>2033079.79</v>
      </c>
      <c r="M9" s="155">
        <v>1822126.45</v>
      </c>
      <c r="N9" s="155">
        <v>210953.34</v>
      </c>
      <c r="O9" s="155">
        <v>831478.99</v>
      </c>
      <c r="P9" s="155">
        <v>0</v>
      </c>
      <c r="Q9" s="155">
        <v>0</v>
      </c>
      <c r="R9" s="155">
        <v>0</v>
      </c>
      <c r="S9" s="155">
        <v>0</v>
      </c>
      <c r="T9" s="155">
        <v>0</v>
      </c>
    </row>
    <row r="10" ht="19.5" customHeight="1" spans="1:20">
      <c r="A10" s="156" t="s">
        <v>129</v>
      </c>
      <c r="B10" s="157"/>
      <c r="C10" s="157"/>
      <c r="D10" s="157" t="s">
        <v>130</v>
      </c>
      <c r="E10" s="155">
        <v>0</v>
      </c>
      <c r="F10" s="155">
        <v>0</v>
      </c>
      <c r="G10" s="155">
        <v>0</v>
      </c>
      <c r="H10" s="155">
        <v>2347114.33</v>
      </c>
      <c r="I10" s="155">
        <v>1515635.34</v>
      </c>
      <c r="J10" s="155">
        <v>831478.99</v>
      </c>
      <c r="K10" s="155">
        <v>2347114.33</v>
      </c>
      <c r="L10" s="155">
        <v>1515635.34</v>
      </c>
      <c r="M10" s="155">
        <v>1304682</v>
      </c>
      <c r="N10" s="155">
        <v>210953.34</v>
      </c>
      <c r="O10" s="155">
        <v>831478.99</v>
      </c>
      <c r="P10" s="155">
        <v>0</v>
      </c>
      <c r="Q10" s="155">
        <v>0</v>
      </c>
      <c r="R10" s="155">
        <v>0</v>
      </c>
      <c r="S10" s="155">
        <v>0</v>
      </c>
      <c r="T10" s="155">
        <v>0</v>
      </c>
    </row>
    <row r="11" ht="19.5" customHeight="1" spans="1:20">
      <c r="A11" s="156" t="s">
        <v>131</v>
      </c>
      <c r="B11" s="157"/>
      <c r="C11" s="157"/>
      <c r="D11" s="157" t="s">
        <v>132</v>
      </c>
      <c r="E11" s="155">
        <v>0</v>
      </c>
      <c r="F11" s="155">
        <v>0</v>
      </c>
      <c r="G11" s="155">
        <v>0</v>
      </c>
      <c r="H11" s="155">
        <v>165511.37</v>
      </c>
      <c r="I11" s="155">
        <v>165511.37</v>
      </c>
      <c r="J11" s="155">
        <v>0</v>
      </c>
      <c r="K11" s="155">
        <v>165511.37</v>
      </c>
      <c r="L11" s="155">
        <v>165511.37</v>
      </c>
      <c r="M11" s="155">
        <v>165511.37</v>
      </c>
      <c r="N11" s="155">
        <v>0</v>
      </c>
      <c r="O11" s="155">
        <v>0</v>
      </c>
      <c r="P11" s="155">
        <v>0</v>
      </c>
      <c r="Q11" s="155">
        <v>0</v>
      </c>
      <c r="R11" s="155">
        <v>0</v>
      </c>
      <c r="S11" s="155">
        <v>0</v>
      </c>
      <c r="T11" s="155">
        <v>0</v>
      </c>
    </row>
    <row r="12" ht="19.5" customHeight="1" spans="1:20">
      <c r="A12" s="156" t="s">
        <v>133</v>
      </c>
      <c r="B12" s="157"/>
      <c r="C12" s="157"/>
      <c r="D12" s="157" t="s">
        <v>134</v>
      </c>
      <c r="E12" s="155">
        <v>0</v>
      </c>
      <c r="F12" s="155">
        <v>0</v>
      </c>
      <c r="G12" s="155">
        <v>0</v>
      </c>
      <c r="H12" s="155">
        <v>30082.25</v>
      </c>
      <c r="I12" s="155">
        <v>30082.25</v>
      </c>
      <c r="J12" s="155">
        <v>0</v>
      </c>
      <c r="K12" s="155">
        <v>30082.25</v>
      </c>
      <c r="L12" s="155">
        <v>30082.25</v>
      </c>
      <c r="M12" s="155">
        <v>30082.25</v>
      </c>
      <c r="N12" s="155">
        <v>0</v>
      </c>
      <c r="O12" s="155">
        <v>0</v>
      </c>
      <c r="P12" s="155">
        <v>0</v>
      </c>
      <c r="Q12" s="155">
        <v>0</v>
      </c>
      <c r="R12" s="155">
        <v>0</v>
      </c>
      <c r="S12" s="155">
        <v>0</v>
      </c>
      <c r="T12" s="155">
        <v>0</v>
      </c>
    </row>
    <row r="13" ht="19.5" customHeight="1" spans="1:20">
      <c r="A13" s="156" t="s">
        <v>135</v>
      </c>
      <c r="B13" s="157"/>
      <c r="C13" s="157"/>
      <c r="D13" s="157" t="s">
        <v>136</v>
      </c>
      <c r="E13" s="155">
        <v>0</v>
      </c>
      <c r="F13" s="155">
        <v>0</v>
      </c>
      <c r="G13" s="155">
        <v>0</v>
      </c>
      <c r="H13" s="155">
        <v>7422.26</v>
      </c>
      <c r="I13" s="155">
        <v>7422.26</v>
      </c>
      <c r="J13" s="155">
        <v>0</v>
      </c>
      <c r="K13" s="155">
        <v>7422.26</v>
      </c>
      <c r="L13" s="155">
        <v>7422.26</v>
      </c>
      <c r="M13" s="155">
        <v>7422.26</v>
      </c>
      <c r="N13" s="155">
        <v>0</v>
      </c>
      <c r="O13" s="155">
        <v>0</v>
      </c>
      <c r="P13" s="155">
        <v>0</v>
      </c>
      <c r="Q13" s="155">
        <v>0</v>
      </c>
      <c r="R13" s="155">
        <v>0</v>
      </c>
      <c r="S13" s="155">
        <v>0</v>
      </c>
      <c r="T13" s="155">
        <v>0</v>
      </c>
    </row>
    <row r="14" ht="19.5" customHeight="1" spans="1:20">
      <c r="A14" s="156" t="s">
        <v>137</v>
      </c>
      <c r="B14" s="157"/>
      <c r="C14" s="157"/>
      <c r="D14" s="157" t="s">
        <v>138</v>
      </c>
      <c r="E14" s="155">
        <v>0</v>
      </c>
      <c r="F14" s="155">
        <v>0</v>
      </c>
      <c r="G14" s="155">
        <v>0</v>
      </c>
      <c r="H14" s="155">
        <v>86523.96</v>
      </c>
      <c r="I14" s="155">
        <v>86523.96</v>
      </c>
      <c r="J14" s="155">
        <v>0</v>
      </c>
      <c r="K14" s="155">
        <v>86523.96</v>
      </c>
      <c r="L14" s="155">
        <v>86523.96</v>
      </c>
      <c r="M14" s="155">
        <v>86523.96</v>
      </c>
      <c r="N14" s="155">
        <v>0</v>
      </c>
      <c r="O14" s="155">
        <v>0</v>
      </c>
      <c r="P14" s="155">
        <v>0</v>
      </c>
      <c r="Q14" s="155">
        <v>0</v>
      </c>
      <c r="R14" s="155">
        <v>0</v>
      </c>
      <c r="S14" s="155">
        <v>0</v>
      </c>
      <c r="T14" s="155">
        <v>0</v>
      </c>
    </row>
    <row r="15" ht="19.5" customHeight="1" spans="1:20">
      <c r="A15" s="156" t="s">
        <v>139</v>
      </c>
      <c r="B15" s="157"/>
      <c r="C15" s="157"/>
      <c r="D15" s="157" t="s">
        <v>140</v>
      </c>
      <c r="E15" s="155">
        <v>0</v>
      </c>
      <c r="F15" s="155">
        <v>0</v>
      </c>
      <c r="G15" s="155">
        <v>0</v>
      </c>
      <c r="H15" s="155">
        <v>48134.3</v>
      </c>
      <c r="I15" s="155">
        <v>48134.3</v>
      </c>
      <c r="J15" s="155">
        <v>0</v>
      </c>
      <c r="K15" s="155">
        <v>48134.3</v>
      </c>
      <c r="L15" s="155">
        <v>48134.3</v>
      </c>
      <c r="M15" s="155">
        <v>48134.3</v>
      </c>
      <c r="N15" s="155">
        <v>0</v>
      </c>
      <c r="O15" s="155">
        <v>0</v>
      </c>
      <c r="P15" s="155">
        <v>0</v>
      </c>
      <c r="Q15" s="155">
        <v>0</v>
      </c>
      <c r="R15" s="155">
        <v>0</v>
      </c>
      <c r="S15" s="155">
        <v>0</v>
      </c>
      <c r="T15" s="155">
        <v>0</v>
      </c>
    </row>
    <row r="16" ht="19.5" customHeight="1" spans="1:20">
      <c r="A16" s="156" t="s">
        <v>141</v>
      </c>
      <c r="B16" s="157"/>
      <c r="C16" s="157"/>
      <c r="D16" s="157" t="s">
        <v>142</v>
      </c>
      <c r="E16" s="155">
        <v>0</v>
      </c>
      <c r="F16" s="155">
        <v>0</v>
      </c>
      <c r="G16" s="155">
        <v>0</v>
      </c>
      <c r="H16" s="155">
        <v>7804.31</v>
      </c>
      <c r="I16" s="155">
        <v>7804.31</v>
      </c>
      <c r="J16" s="155">
        <v>0</v>
      </c>
      <c r="K16" s="155">
        <v>7804.31</v>
      </c>
      <c r="L16" s="155">
        <v>7804.31</v>
      </c>
      <c r="M16" s="155">
        <v>7804.31</v>
      </c>
      <c r="N16" s="155">
        <v>0</v>
      </c>
      <c r="O16" s="155">
        <v>0</v>
      </c>
      <c r="P16" s="155">
        <v>0</v>
      </c>
      <c r="Q16" s="155">
        <v>0</v>
      </c>
      <c r="R16" s="155">
        <v>0</v>
      </c>
      <c r="S16" s="155">
        <v>0</v>
      </c>
      <c r="T16" s="155">
        <v>0</v>
      </c>
    </row>
    <row r="17" ht="19.5" customHeight="1" spans="1:20">
      <c r="A17" s="156" t="s">
        <v>143</v>
      </c>
      <c r="B17" s="157"/>
      <c r="C17" s="157"/>
      <c r="D17" s="157" t="s">
        <v>144</v>
      </c>
      <c r="E17" s="155">
        <v>0</v>
      </c>
      <c r="F17" s="155">
        <v>0</v>
      </c>
      <c r="G17" s="155">
        <v>0</v>
      </c>
      <c r="H17" s="155">
        <v>171966</v>
      </c>
      <c r="I17" s="155">
        <v>171966</v>
      </c>
      <c r="J17" s="155">
        <v>0</v>
      </c>
      <c r="K17" s="155">
        <v>171966</v>
      </c>
      <c r="L17" s="155">
        <v>171966</v>
      </c>
      <c r="M17" s="155">
        <v>171966</v>
      </c>
      <c r="N17" s="155">
        <v>0</v>
      </c>
      <c r="O17" s="155">
        <v>0</v>
      </c>
      <c r="P17" s="155">
        <v>0</v>
      </c>
      <c r="Q17" s="155">
        <v>0</v>
      </c>
      <c r="R17" s="155">
        <v>0</v>
      </c>
      <c r="S17" s="155">
        <v>0</v>
      </c>
      <c r="T17" s="155">
        <v>0</v>
      </c>
    </row>
    <row r="18" ht="19.5" customHeight="1" spans="1:20">
      <c r="A18" s="157" t="s">
        <v>187</v>
      </c>
      <c r="B18" s="157" t="s">
        <v>187</v>
      </c>
      <c r="C18" s="157" t="s">
        <v>187</v>
      </c>
      <c r="D18" s="157" t="s">
        <v>187</v>
      </c>
      <c r="E18" s="157" t="s">
        <v>187</v>
      </c>
      <c r="F18" s="157" t="s">
        <v>187</v>
      </c>
      <c r="G18" s="157" t="s">
        <v>187</v>
      </c>
      <c r="H18" s="157" t="s">
        <v>187</v>
      </c>
      <c r="I18" s="157" t="s">
        <v>187</v>
      </c>
      <c r="J18" s="157" t="s">
        <v>187</v>
      </c>
      <c r="K18" s="157" t="s">
        <v>187</v>
      </c>
      <c r="L18" s="157" t="s">
        <v>187</v>
      </c>
      <c r="M18" s="157" t="s">
        <v>187</v>
      </c>
      <c r="N18" s="157" t="s">
        <v>187</v>
      </c>
      <c r="O18" s="157" t="s">
        <v>187</v>
      </c>
      <c r="P18" s="157" t="s">
        <v>187</v>
      </c>
      <c r="Q18" s="157" t="s">
        <v>187</v>
      </c>
      <c r="R18" s="157" t="s">
        <v>187</v>
      </c>
      <c r="S18" s="157" t="s">
        <v>187</v>
      </c>
      <c r="T18" s="157" t="s">
        <v>187</v>
      </c>
    </row>
  </sheetData>
  <mergeCells count="3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7"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52" t="s">
        <v>188</v>
      </c>
    </row>
    <row r="2" spans="1:9">
      <c r="I2" s="143" t="s">
        <v>189</v>
      </c>
    </row>
    <row r="3" ht="15.6" spans="1:9">
      <c r="A3" s="144" t="s">
        <v>2</v>
      </c>
      <c r="I3" s="143" t="s">
        <v>3</v>
      </c>
    </row>
    <row r="4" ht="19.5" customHeight="1" spans="1:9">
      <c r="A4" s="153" t="s">
        <v>183</v>
      </c>
      <c r="B4" s="153" t="s">
        <v>183</v>
      </c>
      <c r="C4" s="153" t="s">
        <v>183</v>
      </c>
      <c r="D4" s="153" t="s">
        <v>184</v>
      </c>
      <c r="E4" s="153" t="s">
        <v>184</v>
      </c>
      <c r="F4" s="153" t="s">
        <v>184</v>
      </c>
      <c r="G4" s="153" t="s">
        <v>184</v>
      </c>
      <c r="H4" s="153" t="s">
        <v>184</v>
      </c>
      <c r="I4" s="153" t="s">
        <v>184</v>
      </c>
    </row>
    <row r="5" ht="19.5" customHeight="1" spans="1:9">
      <c r="A5" s="153" t="s">
        <v>190</v>
      </c>
      <c r="B5" s="153" t="s">
        <v>122</v>
      </c>
      <c r="C5" s="153" t="s">
        <v>8</v>
      </c>
      <c r="D5" s="153" t="s">
        <v>190</v>
      </c>
      <c r="E5" s="153" t="s">
        <v>122</v>
      </c>
      <c r="F5" s="153" t="s">
        <v>8</v>
      </c>
      <c r="G5" s="153" t="s">
        <v>190</v>
      </c>
      <c r="H5" s="153" t="s">
        <v>122</v>
      </c>
      <c r="I5" s="153" t="s">
        <v>8</v>
      </c>
    </row>
    <row r="6" ht="19.5" customHeight="1" spans="1:9">
      <c r="A6" s="153" t="s">
        <v>190</v>
      </c>
      <c r="B6" s="153" t="s">
        <v>122</v>
      </c>
      <c r="C6" s="153" t="s">
        <v>8</v>
      </c>
      <c r="D6" s="153" t="s">
        <v>190</v>
      </c>
      <c r="E6" s="153" t="s">
        <v>122</v>
      </c>
      <c r="F6" s="153" t="s">
        <v>8</v>
      </c>
      <c r="G6" s="153" t="s">
        <v>190</v>
      </c>
      <c r="H6" s="153" t="s">
        <v>122</v>
      </c>
      <c r="I6" s="153" t="s">
        <v>8</v>
      </c>
    </row>
    <row r="7" ht="19.5" customHeight="1" spans="1:9">
      <c r="A7" s="159" t="s">
        <v>191</v>
      </c>
      <c r="B7" s="159" t="s">
        <v>192</v>
      </c>
      <c r="C7" s="155">
        <v>1822126.45</v>
      </c>
      <c r="D7" s="159" t="s">
        <v>193</v>
      </c>
      <c r="E7" s="159" t="s">
        <v>194</v>
      </c>
      <c r="F7" s="155">
        <v>210953.34</v>
      </c>
      <c r="G7" s="159" t="s">
        <v>195</v>
      </c>
      <c r="H7" s="159" t="s">
        <v>196</v>
      </c>
      <c r="I7" s="155">
        <v>0</v>
      </c>
    </row>
    <row r="8" ht="19.5" customHeight="1" spans="1:9">
      <c r="A8" s="159" t="s">
        <v>197</v>
      </c>
      <c r="B8" s="159" t="s">
        <v>198</v>
      </c>
      <c r="C8" s="155">
        <v>487354</v>
      </c>
      <c r="D8" s="159" t="s">
        <v>199</v>
      </c>
      <c r="E8" s="159" t="s">
        <v>200</v>
      </c>
      <c r="F8" s="155">
        <v>26847.04</v>
      </c>
      <c r="G8" s="159" t="s">
        <v>201</v>
      </c>
      <c r="H8" s="159" t="s">
        <v>202</v>
      </c>
      <c r="I8" s="155">
        <v>0</v>
      </c>
    </row>
    <row r="9" ht="19.5" customHeight="1" spans="1:9">
      <c r="A9" s="159" t="s">
        <v>203</v>
      </c>
      <c r="B9" s="159" t="s">
        <v>204</v>
      </c>
      <c r="C9" s="155">
        <v>32671</v>
      </c>
      <c r="D9" s="159" t="s">
        <v>205</v>
      </c>
      <c r="E9" s="159" t="s">
        <v>206</v>
      </c>
      <c r="F9" s="155">
        <v>0</v>
      </c>
      <c r="G9" s="159" t="s">
        <v>207</v>
      </c>
      <c r="H9" s="159" t="s">
        <v>208</v>
      </c>
      <c r="I9" s="155">
        <v>0</v>
      </c>
    </row>
    <row r="10" ht="19.5" customHeight="1" spans="1:9">
      <c r="A10" s="159" t="s">
        <v>209</v>
      </c>
      <c r="B10" s="159" t="s">
        <v>210</v>
      </c>
      <c r="C10" s="155">
        <v>131837</v>
      </c>
      <c r="D10" s="159" t="s">
        <v>211</v>
      </c>
      <c r="E10" s="159" t="s">
        <v>212</v>
      </c>
      <c r="F10" s="155">
        <v>0</v>
      </c>
      <c r="G10" s="159" t="s">
        <v>213</v>
      </c>
      <c r="H10" s="159" t="s">
        <v>214</v>
      </c>
      <c r="I10" s="155">
        <v>0</v>
      </c>
    </row>
    <row r="11" ht="19.5" customHeight="1" spans="1:9">
      <c r="A11" s="159" t="s">
        <v>215</v>
      </c>
      <c r="B11" s="159" t="s">
        <v>216</v>
      </c>
      <c r="C11" s="155">
        <v>0</v>
      </c>
      <c r="D11" s="159" t="s">
        <v>217</v>
      </c>
      <c r="E11" s="159" t="s">
        <v>218</v>
      </c>
      <c r="F11" s="155">
        <v>0</v>
      </c>
      <c r="G11" s="159" t="s">
        <v>219</v>
      </c>
      <c r="H11" s="159" t="s">
        <v>220</v>
      </c>
      <c r="I11" s="155">
        <v>0</v>
      </c>
    </row>
    <row r="12" ht="19.5" customHeight="1" spans="1:9">
      <c r="A12" s="159" t="s">
        <v>221</v>
      </c>
      <c r="B12" s="159" t="s">
        <v>222</v>
      </c>
      <c r="C12" s="155">
        <v>652820</v>
      </c>
      <c r="D12" s="159" t="s">
        <v>223</v>
      </c>
      <c r="E12" s="159" t="s">
        <v>224</v>
      </c>
      <c r="F12" s="155">
        <v>0</v>
      </c>
      <c r="G12" s="159" t="s">
        <v>225</v>
      </c>
      <c r="H12" s="159" t="s">
        <v>226</v>
      </c>
      <c r="I12" s="155">
        <v>0</v>
      </c>
    </row>
    <row r="13" ht="19.5" customHeight="1" spans="1:9">
      <c r="A13" s="159" t="s">
        <v>227</v>
      </c>
      <c r="B13" s="159" t="s">
        <v>228</v>
      </c>
      <c r="C13" s="155">
        <v>165511.37</v>
      </c>
      <c r="D13" s="159" t="s">
        <v>229</v>
      </c>
      <c r="E13" s="159" t="s">
        <v>230</v>
      </c>
      <c r="F13" s="155">
        <v>0</v>
      </c>
      <c r="G13" s="159" t="s">
        <v>231</v>
      </c>
      <c r="H13" s="159" t="s">
        <v>232</v>
      </c>
      <c r="I13" s="155">
        <v>0</v>
      </c>
    </row>
    <row r="14" ht="19.5" customHeight="1" spans="1:9">
      <c r="A14" s="159" t="s">
        <v>233</v>
      </c>
      <c r="B14" s="159" t="s">
        <v>234</v>
      </c>
      <c r="C14" s="155">
        <v>30082.25</v>
      </c>
      <c r="D14" s="159" t="s">
        <v>235</v>
      </c>
      <c r="E14" s="159" t="s">
        <v>236</v>
      </c>
      <c r="F14" s="155">
        <v>0</v>
      </c>
      <c r="G14" s="159" t="s">
        <v>237</v>
      </c>
      <c r="H14" s="159" t="s">
        <v>238</v>
      </c>
      <c r="I14" s="155">
        <v>0</v>
      </c>
    </row>
    <row r="15" ht="19.5" customHeight="1" spans="1:9">
      <c r="A15" s="159" t="s">
        <v>239</v>
      </c>
      <c r="B15" s="159" t="s">
        <v>240</v>
      </c>
      <c r="C15" s="155">
        <v>86523.96</v>
      </c>
      <c r="D15" s="159" t="s">
        <v>241</v>
      </c>
      <c r="E15" s="159" t="s">
        <v>242</v>
      </c>
      <c r="F15" s="155">
        <v>0</v>
      </c>
      <c r="G15" s="159" t="s">
        <v>243</v>
      </c>
      <c r="H15" s="159" t="s">
        <v>244</v>
      </c>
      <c r="I15" s="155">
        <v>0</v>
      </c>
    </row>
    <row r="16" ht="19.5" customHeight="1" spans="1:9">
      <c r="A16" s="159" t="s">
        <v>245</v>
      </c>
      <c r="B16" s="159" t="s">
        <v>246</v>
      </c>
      <c r="C16" s="155">
        <v>48134.3</v>
      </c>
      <c r="D16" s="159" t="s">
        <v>247</v>
      </c>
      <c r="E16" s="159" t="s">
        <v>248</v>
      </c>
      <c r="F16" s="155">
        <v>4620</v>
      </c>
      <c r="G16" s="159" t="s">
        <v>249</v>
      </c>
      <c r="H16" s="159" t="s">
        <v>250</v>
      </c>
      <c r="I16" s="155">
        <v>0</v>
      </c>
    </row>
    <row r="17" ht="19.5" customHeight="1" spans="1:9">
      <c r="A17" s="159" t="s">
        <v>251</v>
      </c>
      <c r="B17" s="159" t="s">
        <v>252</v>
      </c>
      <c r="C17" s="155">
        <v>15226.57</v>
      </c>
      <c r="D17" s="159" t="s">
        <v>253</v>
      </c>
      <c r="E17" s="159" t="s">
        <v>254</v>
      </c>
      <c r="F17" s="155">
        <v>0</v>
      </c>
      <c r="G17" s="159" t="s">
        <v>255</v>
      </c>
      <c r="H17" s="159" t="s">
        <v>256</v>
      </c>
      <c r="I17" s="155">
        <v>0</v>
      </c>
    </row>
    <row r="18" ht="19.5" customHeight="1" spans="1:9">
      <c r="A18" s="159" t="s">
        <v>257</v>
      </c>
      <c r="B18" s="159" t="s">
        <v>258</v>
      </c>
      <c r="C18" s="155">
        <v>171966</v>
      </c>
      <c r="D18" s="159" t="s">
        <v>259</v>
      </c>
      <c r="E18" s="159" t="s">
        <v>260</v>
      </c>
      <c r="F18" s="155">
        <v>0</v>
      </c>
      <c r="G18" s="159" t="s">
        <v>261</v>
      </c>
      <c r="H18" s="159" t="s">
        <v>262</v>
      </c>
      <c r="I18" s="155">
        <v>0</v>
      </c>
    </row>
    <row r="19" ht="19.5" customHeight="1" spans="1:9">
      <c r="A19" s="159" t="s">
        <v>263</v>
      </c>
      <c r="B19" s="159" t="s">
        <v>264</v>
      </c>
      <c r="C19" s="155">
        <v>0</v>
      </c>
      <c r="D19" s="159" t="s">
        <v>265</v>
      </c>
      <c r="E19" s="159" t="s">
        <v>266</v>
      </c>
      <c r="F19" s="155">
        <v>0</v>
      </c>
      <c r="G19" s="159" t="s">
        <v>267</v>
      </c>
      <c r="H19" s="159" t="s">
        <v>268</v>
      </c>
      <c r="I19" s="155">
        <v>0</v>
      </c>
    </row>
    <row r="20" ht="19.5" customHeight="1" spans="1:9">
      <c r="A20" s="159" t="s">
        <v>269</v>
      </c>
      <c r="B20" s="159" t="s">
        <v>270</v>
      </c>
      <c r="C20" s="155">
        <v>0</v>
      </c>
      <c r="D20" s="159" t="s">
        <v>271</v>
      </c>
      <c r="E20" s="159" t="s">
        <v>272</v>
      </c>
      <c r="F20" s="155">
        <v>0</v>
      </c>
      <c r="G20" s="159" t="s">
        <v>273</v>
      </c>
      <c r="H20" s="159" t="s">
        <v>274</v>
      </c>
      <c r="I20" s="155">
        <v>0</v>
      </c>
    </row>
    <row r="21" ht="19.5" customHeight="1" spans="1:9">
      <c r="A21" s="159" t="s">
        <v>275</v>
      </c>
      <c r="B21" s="159" t="s">
        <v>276</v>
      </c>
      <c r="C21" s="155">
        <v>0</v>
      </c>
      <c r="D21" s="159" t="s">
        <v>277</v>
      </c>
      <c r="E21" s="159" t="s">
        <v>278</v>
      </c>
      <c r="F21" s="155">
        <v>0</v>
      </c>
      <c r="G21" s="159" t="s">
        <v>279</v>
      </c>
      <c r="H21" s="159" t="s">
        <v>280</v>
      </c>
      <c r="I21" s="155">
        <v>0</v>
      </c>
    </row>
    <row r="22" ht="19.5" customHeight="1" spans="1:9">
      <c r="A22" s="159" t="s">
        <v>281</v>
      </c>
      <c r="B22" s="159" t="s">
        <v>282</v>
      </c>
      <c r="C22" s="155">
        <v>0</v>
      </c>
      <c r="D22" s="159" t="s">
        <v>283</v>
      </c>
      <c r="E22" s="159" t="s">
        <v>284</v>
      </c>
      <c r="F22" s="155">
        <v>16227.93</v>
      </c>
      <c r="G22" s="159" t="s">
        <v>285</v>
      </c>
      <c r="H22" s="159" t="s">
        <v>286</v>
      </c>
      <c r="I22" s="155">
        <v>0</v>
      </c>
    </row>
    <row r="23" ht="19.5" customHeight="1" spans="1:9">
      <c r="A23" s="159" t="s">
        <v>287</v>
      </c>
      <c r="B23" s="159" t="s">
        <v>288</v>
      </c>
      <c r="C23" s="155">
        <v>0</v>
      </c>
      <c r="D23" s="159" t="s">
        <v>289</v>
      </c>
      <c r="E23" s="159" t="s">
        <v>290</v>
      </c>
      <c r="F23" s="155">
        <v>0</v>
      </c>
      <c r="G23" s="159" t="s">
        <v>291</v>
      </c>
      <c r="H23" s="159" t="s">
        <v>292</v>
      </c>
      <c r="I23" s="155">
        <v>0</v>
      </c>
    </row>
    <row r="24" ht="19.5" customHeight="1" spans="1:9">
      <c r="A24" s="159" t="s">
        <v>293</v>
      </c>
      <c r="B24" s="159" t="s">
        <v>294</v>
      </c>
      <c r="C24" s="155">
        <v>0</v>
      </c>
      <c r="D24" s="159" t="s">
        <v>295</v>
      </c>
      <c r="E24" s="159" t="s">
        <v>296</v>
      </c>
      <c r="F24" s="155">
        <v>0</v>
      </c>
      <c r="G24" s="159" t="s">
        <v>297</v>
      </c>
      <c r="H24" s="159" t="s">
        <v>298</v>
      </c>
      <c r="I24" s="155">
        <v>0</v>
      </c>
    </row>
    <row r="25" ht="19.5" customHeight="1" spans="1:9">
      <c r="A25" s="159" t="s">
        <v>299</v>
      </c>
      <c r="B25" s="159" t="s">
        <v>300</v>
      </c>
      <c r="C25" s="155">
        <v>0</v>
      </c>
      <c r="D25" s="159" t="s">
        <v>301</v>
      </c>
      <c r="E25" s="159" t="s">
        <v>302</v>
      </c>
      <c r="F25" s="155">
        <v>0</v>
      </c>
      <c r="G25" s="159" t="s">
        <v>303</v>
      </c>
      <c r="H25" s="159" t="s">
        <v>304</v>
      </c>
      <c r="I25" s="155">
        <v>0</v>
      </c>
    </row>
    <row r="26" ht="19.5" customHeight="1" spans="1:9">
      <c r="A26" s="159" t="s">
        <v>305</v>
      </c>
      <c r="B26" s="159" t="s">
        <v>306</v>
      </c>
      <c r="C26" s="155">
        <v>0</v>
      </c>
      <c r="D26" s="159" t="s">
        <v>307</v>
      </c>
      <c r="E26" s="159" t="s">
        <v>308</v>
      </c>
      <c r="F26" s="155">
        <v>0</v>
      </c>
      <c r="G26" s="159" t="s">
        <v>309</v>
      </c>
      <c r="H26" s="159" t="s">
        <v>310</v>
      </c>
      <c r="I26" s="155">
        <v>0</v>
      </c>
    </row>
    <row r="27" ht="19.5" customHeight="1" spans="1:9">
      <c r="A27" s="159" t="s">
        <v>311</v>
      </c>
      <c r="B27" s="159" t="s">
        <v>312</v>
      </c>
      <c r="C27" s="155">
        <v>0</v>
      </c>
      <c r="D27" s="159" t="s">
        <v>313</v>
      </c>
      <c r="E27" s="159" t="s">
        <v>314</v>
      </c>
      <c r="F27" s="155">
        <v>0</v>
      </c>
      <c r="G27" s="159" t="s">
        <v>315</v>
      </c>
      <c r="H27" s="159" t="s">
        <v>316</v>
      </c>
      <c r="I27" s="155">
        <v>0</v>
      </c>
    </row>
    <row r="28" ht="19.5" customHeight="1" spans="1:9">
      <c r="A28" s="159" t="s">
        <v>317</v>
      </c>
      <c r="B28" s="159" t="s">
        <v>318</v>
      </c>
      <c r="C28" s="155">
        <v>0</v>
      </c>
      <c r="D28" s="159" t="s">
        <v>319</v>
      </c>
      <c r="E28" s="159" t="s">
        <v>320</v>
      </c>
      <c r="F28" s="155">
        <v>4642</v>
      </c>
      <c r="G28" s="159" t="s">
        <v>321</v>
      </c>
      <c r="H28" s="159" t="s">
        <v>322</v>
      </c>
      <c r="I28" s="155">
        <v>0</v>
      </c>
    </row>
    <row r="29" ht="19.5" customHeight="1" spans="1:9">
      <c r="A29" s="159" t="s">
        <v>323</v>
      </c>
      <c r="B29" s="159" t="s">
        <v>324</v>
      </c>
      <c r="C29" s="155">
        <v>0</v>
      </c>
      <c r="D29" s="159" t="s">
        <v>325</v>
      </c>
      <c r="E29" s="159" t="s">
        <v>326</v>
      </c>
      <c r="F29" s="155">
        <v>9900</v>
      </c>
      <c r="G29" s="146" t="s">
        <v>327</v>
      </c>
      <c r="H29" s="159" t="s">
        <v>328</v>
      </c>
      <c r="I29" s="155">
        <v>0</v>
      </c>
    </row>
    <row r="30" ht="19.5" customHeight="1" spans="1:9">
      <c r="A30" s="159" t="s">
        <v>329</v>
      </c>
      <c r="B30" s="159" t="s">
        <v>330</v>
      </c>
      <c r="C30" s="155">
        <v>0</v>
      </c>
      <c r="D30" s="159" t="s">
        <v>331</v>
      </c>
      <c r="E30" s="159" t="s">
        <v>332</v>
      </c>
      <c r="F30" s="155">
        <v>148716.37</v>
      </c>
      <c r="G30" s="159" t="s">
        <v>333</v>
      </c>
      <c r="H30" s="159" t="s">
        <v>334</v>
      </c>
      <c r="I30" s="155">
        <v>0</v>
      </c>
    </row>
    <row r="31" ht="19.5" customHeight="1" spans="1:9">
      <c r="A31" s="159" t="s">
        <v>335</v>
      </c>
      <c r="B31" s="159" t="s">
        <v>336</v>
      </c>
      <c r="C31" s="155">
        <v>0</v>
      </c>
      <c r="D31" s="159" t="s">
        <v>337</v>
      </c>
      <c r="E31" s="159" t="s">
        <v>338</v>
      </c>
      <c r="F31" s="155">
        <v>0</v>
      </c>
      <c r="G31" s="159" t="s">
        <v>339</v>
      </c>
      <c r="H31" s="159" t="s">
        <v>340</v>
      </c>
      <c r="I31" s="155">
        <v>0</v>
      </c>
    </row>
    <row r="32" ht="19.5" customHeight="1" spans="1:9">
      <c r="A32" s="159" t="s">
        <v>341</v>
      </c>
      <c r="B32" s="159" t="s">
        <v>342</v>
      </c>
      <c r="C32" s="155">
        <v>0</v>
      </c>
      <c r="D32" s="159" t="s">
        <v>343</v>
      </c>
      <c r="E32" s="159" t="s">
        <v>344</v>
      </c>
      <c r="F32" s="155">
        <v>0</v>
      </c>
      <c r="G32" s="159" t="s">
        <v>345</v>
      </c>
      <c r="H32" s="159" t="s">
        <v>346</v>
      </c>
      <c r="I32" s="155">
        <v>0</v>
      </c>
    </row>
    <row r="33" ht="19.5" customHeight="1" spans="1:9">
      <c r="A33" s="159" t="s">
        <v>347</v>
      </c>
      <c r="B33" s="159" t="s">
        <v>348</v>
      </c>
      <c r="C33" s="155">
        <v>0</v>
      </c>
      <c r="D33" s="159" t="s">
        <v>349</v>
      </c>
      <c r="E33" s="159" t="s">
        <v>350</v>
      </c>
      <c r="F33" s="155">
        <v>0</v>
      </c>
      <c r="G33" s="159" t="s">
        <v>351</v>
      </c>
      <c r="H33" s="159" t="s">
        <v>352</v>
      </c>
      <c r="I33" s="155">
        <v>0</v>
      </c>
    </row>
    <row r="34" ht="19.5" customHeight="1" spans="1:9">
      <c r="A34" s="159"/>
      <c r="B34" s="159"/>
      <c r="C34" s="160"/>
      <c r="D34" s="159" t="s">
        <v>353</v>
      </c>
      <c r="E34" s="159" t="s">
        <v>354</v>
      </c>
      <c r="F34" s="155">
        <v>0</v>
      </c>
      <c r="G34" s="159" t="s">
        <v>355</v>
      </c>
      <c r="H34" s="159" t="s">
        <v>356</v>
      </c>
      <c r="I34" s="155">
        <v>0</v>
      </c>
    </row>
    <row r="35" ht="19.5" customHeight="1" spans="1:9">
      <c r="A35" s="159"/>
      <c r="B35" s="159"/>
      <c r="C35" s="160"/>
      <c r="D35" s="159" t="s">
        <v>357</v>
      </c>
      <c r="E35" s="159" t="s">
        <v>358</v>
      </c>
      <c r="F35" s="155">
        <v>0</v>
      </c>
      <c r="G35" s="159" t="s">
        <v>359</v>
      </c>
      <c r="H35" s="159" t="s">
        <v>360</v>
      </c>
      <c r="I35" s="155">
        <v>0</v>
      </c>
    </row>
    <row r="36" ht="19.5" customHeight="1" spans="1:9">
      <c r="A36" s="159"/>
      <c r="B36" s="159"/>
      <c r="C36" s="160"/>
      <c r="D36" s="159" t="s">
        <v>361</v>
      </c>
      <c r="E36" s="159" t="s">
        <v>362</v>
      </c>
      <c r="F36" s="155">
        <v>0</v>
      </c>
      <c r="G36" s="159" t="s">
        <v>363</v>
      </c>
      <c r="H36" s="159" t="s">
        <v>364</v>
      </c>
      <c r="I36" s="155">
        <v>0</v>
      </c>
    </row>
    <row r="37" ht="19.5" customHeight="1" spans="1:9">
      <c r="A37" s="159"/>
      <c r="B37" s="159"/>
      <c r="C37" s="160"/>
      <c r="D37" s="159" t="s">
        <v>365</v>
      </c>
      <c r="E37" s="159" t="s">
        <v>366</v>
      </c>
      <c r="F37" s="155">
        <v>0</v>
      </c>
      <c r="G37" s="159"/>
      <c r="H37" s="159"/>
      <c r="I37" s="160"/>
    </row>
    <row r="38" ht="19.5" customHeight="1" spans="1:9">
      <c r="A38" s="159"/>
      <c r="B38" s="159"/>
      <c r="C38" s="160"/>
      <c r="D38" s="159" t="s">
        <v>367</v>
      </c>
      <c r="E38" s="159" t="s">
        <v>368</v>
      </c>
      <c r="F38" s="155">
        <v>0</v>
      </c>
      <c r="G38" s="159"/>
      <c r="H38" s="159"/>
      <c r="I38" s="160"/>
    </row>
    <row r="39" ht="19.5" customHeight="1" spans="1:9">
      <c r="A39" s="154" t="s">
        <v>369</v>
      </c>
      <c r="B39" s="154" t="s">
        <v>369</v>
      </c>
      <c r="C39" s="155">
        <v>1822126.45</v>
      </c>
      <c r="D39" s="154" t="s">
        <v>370</v>
      </c>
      <c r="E39" s="154" t="s">
        <v>370</v>
      </c>
      <c r="F39" s="161" t="s">
        <v>370</v>
      </c>
      <c r="G39" s="154" t="s">
        <v>370</v>
      </c>
      <c r="H39" s="154" t="s">
        <v>370</v>
      </c>
      <c r="I39" s="155">
        <v>210953.34</v>
      </c>
    </row>
    <row r="40" ht="19.5" customHeight="1" spans="1:9">
      <c r="A40" s="157" t="s">
        <v>371</v>
      </c>
      <c r="B40" s="157" t="s">
        <v>371</v>
      </c>
      <c r="C40" s="162" t="s">
        <v>371</v>
      </c>
      <c r="D40" s="157" t="s">
        <v>371</v>
      </c>
      <c r="E40" s="157" t="s">
        <v>371</v>
      </c>
      <c r="F40" s="157" t="s">
        <v>371</v>
      </c>
      <c r="G40" s="157" t="s">
        <v>371</v>
      </c>
      <c r="H40" s="157" t="s">
        <v>371</v>
      </c>
      <c r="I40" s="162" t="s">
        <v>371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52" t="s">
        <v>372</v>
      </c>
    </row>
    <row r="2" spans="1:12">
      <c r="L2" s="143" t="s">
        <v>373</v>
      </c>
    </row>
    <row r="3" ht="15.6" spans="1:12">
      <c r="A3" s="144" t="s">
        <v>2</v>
      </c>
      <c r="L3" s="143" t="s">
        <v>3</v>
      </c>
    </row>
    <row r="4" ht="15" customHeight="1" spans="1:12">
      <c r="A4" s="145" t="s">
        <v>374</v>
      </c>
      <c r="B4" s="145" t="s">
        <v>374</v>
      </c>
      <c r="C4" s="145" t="s">
        <v>374</v>
      </c>
      <c r="D4" s="145" t="s">
        <v>374</v>
      </c>
      <c r="E4" s="145" t="s">
        <v>374</v>
      </c>
      <c r="F4" s="145" t="s">
        <v>374</v>
      </c>
      <c r="G4" s="145" t="s">
        <v>374</v>
      </c>
      <c r="H4" s="145" t="s">
        <v>374</v>
      </c>
      <c r="I4" s="145" t="s">
        <v>374</v>
      </c>
      <c r="J4" s="145" t="s">
        <v>374</v>
      </c>
      <c r="K4" s="145" t="s">
        <v>374</v>
      </c>
      <c r="L4" s="145" t="s">
        <v>374</v>
      </c>
    </row>
    <row r="5" ht="15" customHeight="1" spans="1:12">
      <c r="A5" s="145" t="s">
        <v>190</v>
      </c>
      <c r="B5" s="145" t="s">
        <v>122</v>
      </c>
      <c r="C5" s="145" t="s">
        <v>8</v>
      </c>
      <c r="D5" s="145" t="s">
        <v>190</v>
      </c>
      <c r="E5" s="145" t="s">
        <v>122</v>
      </c>
      <c r="F5" s="145" t="s">
        <v>8</v>
      </c>
      <c r="G5" s="145" t="s">
        <v>190</v>
      </c>
      <c r="H5" s="145" t="s">
        <v>122</v>
      </c>
      <c r="I5" s="145" t="s">
        <v>8</v>
      </c>
      <c r="J5" s="145" t="s">
        <v>190</v>
      </c>
      <c r="K5" s="145" t="s">
        <v>122</v>
      </c>
      <c r="L5" s="145" t="s">
        <v>8</v>
      </c>
    </row>
    <row r="6" ht="15" customHeight="1" spans="1:12">
      <c r="A6" s="146" t="s">
        <v>191</v>
      </c>
      <c r="B6" s="146" t="s">
        <v>192</v>
      </c>
      <c r="C6" s="147">
        <v>0</v>
      </c>
      <c r="D6" s="146" t="s">
        <v>193</v>
      </c>
      <c r="E6" s="146" t="s">
        <v>194</v>
      </c>
      <c r="F6" s="147">
        <v>831478.99</v>
      </c>
      <c r="G6" s="146" t="s">
        <v>375</v>
      </c>
      <c r="H6" s="146" t="s">
        <v>376</v>
      </c>
      <c r="I6" s="147">
        <v>0</v>
      </c>
      <c r="J6" s="146" t="s">
        <v>377</v>
      </c>
      <c r="K6" s="146" t="s">
        <v>378</v>
      </c>
      <c r="L6" s="147">
        <v>0</v>
      </c>
    </row>
    <row r="7" ht="15" customHeight="1" spans="1:12">
      <c r="A7" s="146" t="s">
        <v>197</v>
      </c>
      <c r="B7" s="146" t="s">
        <v>198</v>
      </c>
      <c r="C7" s="147">
        <v>0</v>
      </c>
      <c r="D7" s="146" t="s">
        <v>199</v>
      </c>
      <c r="E7" s="146" t="s">
        <v>200</v>
      </c>
      <c r="F7" s="147">
        <v>729009.78</v>
      </c>
      <c r="G7" s="146" t="s">
        <v>379</v>
      </c>
      <c r="H7" s="146" t="s">
        <v>202</v>
      </c>
      <c r="I7" s="147">
        <v>0</v>
      </c>
      <c r="J7" s="146" t="s">
        <v>380</v>
      </c>
      <c r="K7" s="146" t="s">
        <v>381</v>
      </c>
      <c r="L7" s="147">
        <v>0</v>
      </c>
    </row>
    <row r="8" ht="15" customHeight="1" spans="1:12">
      <c r="A8" s="146" t="s">
        <v>203</v>
      </c>
      <c r="B8" s="146" t="s">
        <v>204</v>
      </c>
      <c r="C8" s="147">
        <v>0</v>
      </c>
      <c r="D8" s="146" t="s">
        <v>205</v>
      </c>
      <c r="E8" s="146" t="s">
        <v>206</v>
      </c>
      <c r="F8" s="147">
        <v>0</v>
      </c>
      <c r="G8" s="146" t="s">
        <v>382</v>
      </c>
      <c r="H8" s="146" t="s">
        <v>208</v>
      </c>
      <c r="I8" s="147">
        <v>0</v>
      </c>
      <c r="J8" s="146" t="s">
        <v>383</v>
      </c>
      <c r="K8" s="146" t="s">
        <v>334</v>
      </c>
      <c r="L8" s="147">
        <v>0</v>
      </c>
    </row>
    <row r="9" ht="15" customHeight="1" spans="1:12">
      <c r="A9" s="146" t="s">
        <v>209</v>
      </c>
      <c r="B9" s="146" t="s">
        <v>210</v>
      </c>
      <c r="C9" s="147">
        <v>0</v>
      </c>
      <c r="D9" s="146" t="s">
        <v>211</v>
      </c>
      <c r="E9" s="146" t="s">
        <v>212</v>
      </c>
      <c r="F9" s="147">
        <v>0</v>
      </c>
      <c r="G9" s="146" t="s">
        <v>384</v>
      </c>
      <c r="H9" s="146" t="s">
        <v>214</v>
      </c>
      <c r="I9" s="147">
        <v>0</v>
      </c>
      <c r="J9" s="146" t="s">
        <v>297</v>
      </c>
      <c r="K9" s="146" t="s">
        <v>298</v>
      </c>
      <c r="L9" s="147">
        <v>0</v>
      </c>
    </row>
    <row r="10" ht="15" customHeight="1" spans="1:12">
      <c r="A10" s="146" t="s">
        <v>215</v>
      </c>
      <c r="B10" s="146" t="s">
        <v>216</v>
      </c>
      <c r="C10" s="147">
        <v>0</v>
      </c>
      <c r="D10" s="146" t="s">
        <v>217</v>
      </c>
      <c r="E10" s="146" t="s">
        <v>218</v>
      </c>
      <c r="F10" s="147">
        <v>0</v>
      </c>
      <c r="G10" s="146" t="s">
        <v>385</v>
      </c>
      <c r="H10" s="146" t="s">
        <v>220</v>
      </c>
      <c r="I10" s="147">
        <v>0</v>
      </c>
      <c r="J10" s="146" t="s">
        <v>303</v>
      </c>
      <c r="K10" s="146" t="s">
        <v>304</v>
      </c>
      <c r="L10" s="147">
        <v>0</v>
      </c>
    </row>
    <row r="11" ht="15" customHeight="1" spans="1:12">
      <c r="A11" s="146" t="s">
        <v>221</v>
      </c>
      <c r="B11" s="146" t="s">
        <v>222</v>
      </c>
      <c r="C11" s="147">
        <v>0</v>
      </c>
      <c r="D11" s="146" t="s">
        <v>223</v>
      </c>
      <c r="E11" s="146" t="s">
        <v>224</v>
      </c>
      <c r="F11" s="147">
        <v>0</v>
      </c>
      <c r="G11" s="146" t="s">
        <v>386</v>
      </c>
      <c r="H11" s="146" t="s">
        <v>226</v>
      </c>
      <c r="I11" s="147">
        <v>0</v>
      </c>
      <c r="J11" s="146" t="s">
        <v>309</v>
      </c>
      <c r="K11" s="146" t="s">
        <v>310</v>
      </c>
      <c r="L11" s="147">
        <v>0</v>
      </c>
    </row>
    <row r="12" ht="15" customHeight="1" spans="1:12">
      <c r="A12" s="146" t="s">
        <v>227</v>
      </c>
      <c r="B12" s="146" t="s">
        <v>228</v>
      </c>
      <c r="C12" s="147">
        <v>0</v>
      </c>
      <c r="D12" s="146" t="s">
        <v>229</v>
      </c>
      <c r="E12" s="146" t="s">
        <v>230</v>
      </c>
      <c r="F12" s="147">
        <v>0</v>
      </c>
      <c r="G12" s="146" t="s">
        <v>387</v>
      </c>
      <c r="H12" s="146" t="s">
        <v>232</v>
      </c>
      <c r="I12" s="147">
        <v>0</v>
      </c>
      <c r="J12" s="146" t="s">
        <v>315</v>
      </c>
      <c r="K12" s="146" t="s">
        <v>316</v>
      </c>
      <c r="L12" s="147">
        <v>0</v>
      </c>
    </row>
    <row r="13" ht="15" customHeight="1" spans="1:12">
      <c r="A13" s="146" t="s">
        <v>233</v>
      </c>
      <c r="B13" s="146" t="s">
        <v>234</v>
      </c>
      <c r="C13" s="147">
        <v>0</v>
      </c>
      <c r="D13" s="146" t="s">
        <v>235</v>
      </c>
      <c r="E13" s="146" t="s">
        <v>236</v>
      </c>
      <c r="F13" s="147">
        <v>0</v>
      </c>
      <c r="G13" s="146" t="s">
        <v>388</v>
      </c>
      <c r="H13" s="146" t="s">
        <v>238</v>
      </c>
      <c r="I13" s="147">
        <v>0</v>
      </c>
      <c r="J13" s="146" t="s">
        <v>321</v>
      </c>
      <c r="K13" s="146" t="s">
        <v>322</v>
      </c>
      <c r="L13" s="147">
        <v>0</v>
      </c>
    </row>
    <row r="14" ht="15" customHeight="1" spans="1:12">
      <c r="A14" s="146" t="s">
        <v>239</v>
      </c>
      <c r="B14" s="146" t="s">
        <v>240</v>
      </c>
      <c r="C14" s="147">
        <v>0</v>
      </c>
      <c r="D14" s="146" t="s">
        <v>241</v>
      </c>
      <c r="E14" s="146" t="s">
        <v>242</v>
      </c>
      <c r="F14" s="147">
        <v>6660.21</v>
      </c>
      <c r="G14" s="146" t="s">
        <v>389</v>
      </c>
      <c r="H14" s="146" t="s">
        <v>268</v>
      </c>
      <c r="I14" s="147">
        <v>0</v>
      </c>
      <c r="J14" s="146" t="s">
        <v>327</v>
      </c>
      <c r="K14" s="146" t="s">
        <v>328</v>
      </c>
      <c r="L14" s="147">
        <v>0</v>
      </c>
    </row>
    <row r="15" ht="15" customHeight="1" spans="1:12">
      <c r="A15" s="146" t="s">
        <v>245</v>
      </c>
      <c r="B15" s="146" t="s">
        <v>246</v>
      </c>
      <c r="C15" s="147">
        <v>0</v>
      </c>
      <c r="D15" s="146" t="s">
        <v>247</v>
      </c>
      <c r="E15" s="146" t="s">
        <v>248</v>
      </c>
      <c r="F15" s="147">
        <v>0</v>
      </c>
      <c r="G15" s="146" t="s">
        <v>390</v>
      </c>
      <c r="H15" s="146" t="s">
        <v>274</v>
      </c>
      <c r="I15" s="147">
        <v>0</v>
      </c>
      <c r="J15" s="146" t="s">
        <v>333</v>
      </c>
      <c r="K15" s="146" t="s">
        <v>334</v>
      </c>
      <c r="L15" s="147">
        <v>0</v>
      </c>
    </row>
    <row r="16" ht="15" customHeight="1" spans="1:12">
      <c r="A16" s="146" t="s">
        <v>251</v>
      </c>
      <c r="B16" s="146" t="s">
        <v>252</v>
      </c>
      <c r="C16" s="147">
        <v>0</v>
      </c>
      <c r="D16" s="146" t="s">
        <v>253</v>
      </c>
      <c r="E16" s="146" t="s">
        <v>254</v>
      </c>
      <c r="F16" s="147">
        <v>0</v>
      </c>
      <c r="G16" s="146" t="s">
        <v>391</v>
      </c>
      <c r="H16" s="146" t="s">
        <v>280</v>
      </c>
      <c r="I16" s="147">
        <v>0</v>
      </c>
      <c r="J16" s="146" t="s">
        <v>392</v>
      </c>
      <c r="K16" s="146" t="s">
        <v>393</v>
      </c>
      <c r="L16" s="147">
        <v>0</v>
      </c>
    </row>
    <row r="17" ht="15" customHeight="1" spans="1:12">
      <c r="A17" s="146" t="s">
        <v>257</v>
      </c>
      <c r="B17" s="146" t="s">
        <v>258</v>
      </c>
      <c r="C17" s="147">
        <v>0</v>
      </c>
      <c r="D17" s="146" t="s">
        <v>259</v>
      </c>
      <c r="E17" s="146" t="s">
        <v>260</v>
      </c>
      <c r="F17" s="147">
        <v>0</v>
      </c>
      <c r="G17" s="146" t="s">
        <v>394</v>
      </c>
      <c r="H17" s="146" t="s">
        <v>286</v>
      </c>
      <c r="I17" s="147">
        <v>0</v>
      </c>
      <c r="J17" s="146" t="s">
        <v>395</v>
      </c>
      <c r="K17" s="146" t="s">
        <v>396</v>
      </c>
      <c r="L17" s="147">
        <v>0</v>
      </c>
    </row>
    <row r="18" ht="15" customHeight="1" spans="1:12">
      <c r="A18" s="146" t="s">
        <v>263</v>
      </c>
      <c r="B18" s="146" t="s">
        <v>264</v>
      </c>
      <c r="C18" s="147">
        <v>0</v>
      </c>
      <c r="D18" s="146" t="s">
        <v>265</v>
      </c>
      <c r="E18" s="146" t="s">
        <v>266</v>
      </c>
      <c r="F18" s="147">
        <v>0</v>
      </c>
      <c r="G18" s="146" t="s">
        <v>397</v>
      </c>
      <c r="H18" s="146" t="s">
        <v>398</v>
      </c>
      <c r="I18" s="147">
        <v>0</v>
      </c>
      <c r="J18" s="146" t="s">
        <v>399</v>
      </c>
      <c r="K18" s="146" t="s">
        <v>400</v>
      </c>
      <c r="L18" s="147">
        <v>0</v>
      </c>
    </row>
    <row r="19" ht="15" customHeight="1" spans="1:12">
      <c r="A19" s="146" t="s">
        <v>269</v>
      </c>
      <c r="B19" s="146" t="s">
        <v>270</v>
      </c>
      <c r="C19" s="147">
        <v>0</v>
      </c>
      <c r="D19" s="146" t="s">
        <v>271</v>
      </c>
      <c r="E19" s="146" t="s">
        <v>272</v>
      </c>
      <c r="F19" s="147">
        <v>95809</v>
      </c>
      <c r="G19" s="146" t="s">
        <v>195</v>
      </c>
      <c r="H19" s="146" t="s">
        <v>196</v>
      </c>
      <c r="I19" s="147">
        <v>0</v>
      </c>
      <c r="J19" s="146" t="s">
        <v>401</v>
      </c>
      <c r="K19" s="146" t="s">
        <v>402</v>
      </c>
      <c r="L19" s="147">
        <v>0</v>
      </c>
    </row>
    <row r="20" ht="15" customHeight="1" spans="1:12">
      <c r="A20" s="146" t="s">
        <v>275</v>
      </c>
      <c r="B20" s="146" t="s">
        <v>276</v>
      </c>
      <c r="C20" s="147">
        <v>0</v>
      </c>
      <c r="D20" s="146" t="s">
        <v>277</v>
      </c>
      <c r="E20" s="146" t="s">
        <v>278</v>
      </c>
      <c r="F20" s="147">
        <v>0</v>
      </c>
      <c r="G20" s="146" t="s">
        <v>201</v>
      </c>
      <c r="H20" s="146" t="s">
        <v>202</v>
      </c>
      <c r="I20" s="147">
        <v>0</v>
      </c>
      <c r="J20" s="146" t="s">
        <v>339</v>
      </c>
      <c r="K20" s="146" t="s">
        <v>340</v>
      </c>
      <c r="L20" s="147">
        <v>0</v>
      </c>
    </row>
    <row r="21" ht="15" customHeight="1" spans="1:12">
      <c r="A21" s="146" t="s">
        <v>281</v>
      </c>
      <c r="B21" s="146" t="s">
        <v>282</v>
      </c>
      <c r="C21" s="147">
        <v>0</v>
      </c>
      <c r="D21" s="146" t="s">
        <v>283</v>
      </c>
      <c r="E21" s="146" t="s">
        <v>284</v>
      </c>
      <c r="F21" s="147">
        <v>0</v>
      </c>
      <c r="G21" s="146" t="s">
        <v>207</v>
      </c>
      <c r="H21" s="146" t="s">
        <v>208</v>
      </c>
      <c r="I21" s="147">
        <v>0</v>
      </c>
      <c r="J21" s="146" t="s">
        <v>345</v>
      </c>
      <c r="K21" s="146" t="s">
        <v>346</v>
      </c>
      <c r="L21" s="147">
        <v>0</v>
      </c>
    </row>
    <row r="22" ht="15" customHeight="1" spans="1:12">
      <c r="A22" s="146" t="s">
        <v>287</v>
      </c>
      <c r="B22" s="146" t="s">
        <v>288</v>
      </c>
      <c r="C22" s="147">
        <v>0</v>
      </c>
      <c r="D22" s="146" t="s">
        <v>289</v>
      </c>
      <c r="E22" s="146" t="s">
        <v>290</v>
      </c>
      <c r="F22" s="147">
        <v>0</v>
      </c>
      <c r="G22" s="146" t="s">
        <v>213</v>
      </c>
      <c r="H22" s="146" t="s">
        <v>214</v>
      </c>
      <c r="I22" s="147">
        <v>0</v>
      </c>
      <c r="J22" s="146" t="s">
        <v>351</v>
      </c>
      <c r="K22" s="146" t="s">
        <v>352</v>
      </c>
      <c r="L22" s="147">
        <v>0</v>
      </c>
    </row>
    <row r="23" ht="15" customHeight="1" spans="1:12">
      <c r="A23" s="146" t="s">
        <v>293</v>
      </c>
      <c r="B23" s="146" t="s">
        <v>294</v>
      </c>
      <c r="C23" s="147">
        <v>0</v>
      </c>
      <c r="D23" s="146" t="s">
        <v>295</v>
      </c>
      <c r="E23" s="146" t="s">
        <v>296</v>
      </c>
      <c r="F23" s="147">
        <v>0</v>
      </c>
      <c r="G23" s="146" t="s">
        <v>219</v>
      </c>
      <c r="H23" s="146" t="s">
        <v>220</v>
      </c>
      <c r="I23" s="147">
        <v>0</v>
      </c>
      <c r="J23" s="146" t="s">
        <v>355</v>
      </c>
      <c r="K23" s="146" t="s">
        <v>356</v>
      </c>
      <c r="L23" s="147">
        <v>0</v>
      </c>
    </row>
    <row r="24" ht="15" customHeight="1" spans="1:12">
      <c r="A24" s="146" t="s">
        <v>299</v>
      </c>
      <c r="B24" s="146" t="s">
        <v>300</v>
      </c>
      <c r="C24" s="147">
        <v>0</v>
      </c>
      <c r="D24" s="146" t="s">
        <v>301</v>
      </c>
      <c r="E24" s="146" t="s">
        <v>302</v>
      </c>
      <c r="F24" s="147">
        <v>0</v>
      </c>
      <c r="G24" s="146" t="s">
        <v>225</v>
      </c>
      <c r="H24" s="146" t="s">
        <v>226</v>
      </c>
      <c r="I24" s="147">
        <v>0</v>
      </c>
      <c r="J24" s="146" t="s">
        <v>359</v>
      </c>
      <c r="K24" s="146" t="s">
        <v>360</v>
      </c>
      <c r="L24" s="147">
        <v>0</v>
      </c>
    </row>
    <row r="25" ht="15" customHeight="1" spans="1:12">
      <c r="A25" s="146" t="s">
        <v>305</v>
      </c>
      <c r="B25" s="146" t="s">
        <v>306</v>
      </c>
      <c r="C25" s="147">
        <v>0</v>
      </c>
      <c r="D25" s="146" t="s">
        <v>307</v>
      </c>
      <c r="E25" s="146" t="s">
        <v>308</v>
      </c>
      <c r="F25" s="147">
        <v>0</v>
      </c>
      <c r="G25" s="146" t="s">
        <v>231</v>
      </c>
      <c r="H25" s="146" t="s">
        <v>232</v>
      </c>
      <c r="I25" s="147">
        <v>0</v>
      </c>
      <c r="J25" s="146" t="s">
        <v>363</v>
      </c>
      <c r="K25" s="146" t="s">
        <v>364</v>
      </c>
      <c r="L25" s="147">
        <v>0</v>
      </c>
    </row>
    <row r="26" ht="15" customHeight="1" spans="1:12">
      <c r="A26" s="146" t="s">
        <v>311</v>
      </c>
      <c r="B26" s="146" t="s">
        <v>312</v>
      </c>
      <c r="C26" s="147">
        <v>0</v>
      </c>
      <c r="D26" s="146" t="s">
        <v>313</v>
      </c>
      <c r="E26" s="146" t="s">
        <v>314</v>
      </c>
      <c r="F26" s="147">
        <v>0</v>
      </c>
      <c r="G26" s="146" t="s">
        <v>237</v>
      </c>
      <c r="H26" s="146" t="s">
        <v>238</v>
      </c>
      <c r="I26" s="147">
        <v>0</v>
      </c>
      <c r="J26" s="146"/>
      <c r="K26" s="146"/>
      <c r="L26" s="148"/>
    </row>
    <row r="27" ht="15" customHeight="1" spans="1:12">
      <c r="A27" s="146" t="s">
        <v>317</v>
      </c>
      <c r="B27" s="146" t="s">
        <v>318</v>
      </c>
      <c r="C27" s="147">
        <v>0</v>
      </c>
      <c r="D27" s="146" t="s">
        <v>319</v>
      </c>
      <c r="E27" s="146" t="s">
        <v>320</v>
      </c>
      <c r="F27" s="147">
        <v>0</v>
      </c>
      <c r="G27" s="146" t="s">
        <v>243</v>
      </c>
      <c r="H27" s="146" t="s">
        <v>244</v>
      </c>
      <c r="I27" s="147">
        <v>0</v>
      </c>
      <c r="J27" s="146"/>
      <c r="K27" s="146"/>
      <c r="L27" s="148"/>
    </row>
    <row r="28" ht="15" customHeight="1" spans="1:12">
      <c r="A28" s="146" t="s">
        <v>323</v>
      </c>
      <c r="B28" s="146" t="s">
        <v>324</v>
      </c>
      <c r="C28" s="147">
        <v>0</v>
      </c>
      <c r="D28" s="146" t="s">
        <v>325</v>
      </c>
      <c r="E28" s="146" t="s">
        <v>326</v>
      </c>
      <c r="F28" s="147">
        <v>0</v>
      </c>
      <c r="G28" s="146" t="s">
        <v>249</v>
      </c>
      <c r="H28" s="146" t="s">
        <v>250</v>
      </c>
      <c r="I28" s="147">
        <v>0</v>
      </c>
      <c r="J28" s="146"/>
      <c r="K28" s="146"/>
      <c r="L28" s="148"/>
    </row>
    <row r="29" ht="15" customHeight="1" spans="1:12">
      <c r="A29" s="146" t="s">
        <v>329</v>
      </c>
      <c r="B29" s="146" t="s">
        <v>330</v>
      </c>
      <c r="C29" s="147">
        <v>0</v>
      </c>
      <c r="D29" s="146" t="s">
        <v>331</v>
      </c>
      <c r="E29" s="146" t="s">
        <v>332</v>
      </c>
      <c r="F29" s="147">
        <v>0</v>
      </c>
      <c r="G29" s="146" t="s">
        <v>255</v>
      </c>
      <c r="H29" s="146" t="s">
        <v>256</v>
      </c>
      <c r="I29" s="147">
        <v>0</v>
      </c>
      <c r="J29" s="146"/>
      <c r="K29" s="146"/>
      <c r="L29" s="148"/>
    </row>
    <row r="30" ht="15" customHeight="1" spans="1:12">
      <c r="A30" s="146" t="s">
        <v>335</v>
      </c>
      <c r="B30" s="146" t="s">
        <v>336</v>
      </c>
      <c r="C30" s="147">
        <v>0</v>
      </c>
      <c r="D30" s="146" t="s">
        <v>337</v>
      </c>
      <c r="E30" s="146" t="s">
        <v>338</v>
      </c>
      <c r="F30" s="147">
        <v>0</v>
      </c>
      <c r="G30" s="146" t="s">
        <v>261</v>
      </c>
      <c r="H30" s="146" t="s">
        <v>262</v>
      </c>
      <c r="I30" s="147">
        <v>0</v>
      </c>
      <c r="J30" s="146"/>
      <c r="K30" s="146"/>
      <c r="L30" s="148"/>
    </row>
    <row r="31" ht="15" customHeight="1" spans="1:12">
      <c r="A31" s="146" t="s">
        <v>341</v>
      </c>
      <c r="B31" s="146" t="s">
        <v>342</v>
      </c>
      <c r="C31" s="147">
        <v>0</v>
      </c>
      <c r="D31" s="146" t="s">
        <v>343</v>
      </c>
      <c r="E31" s="146" t="s">
        <v>344</v>
      </c>
      <c r="F31" s="147">
        <v>0</v>
      </c>
      <c r="G31" s="146" t="s">
        <v>267</v>
      </c>
      <c r="H31" s="146" t="s">
        <v>268</v>
      </c>
      <c r="I31" s="147">
        <v>0</v>
      </c>
      <c r="J31" s="146"/>
      <c r="K31" s="146"/>
      <c r="L31" s="148"/>
    </row>
    <row r="32" ht="15" customHeight="1" spans="1:12">
      <c r="A32" s="146" t="s">
        <v>347</v>
      </c>
      <c r="B32" s="146" t="s">
        <v>403</v>
      </c>
      <c r="C32" s="147">
        <v>0</v>
      </c>
      <c r="D32" s="146" t="s">
        <v>349</v>
      </c>
      <c r="E32" s="146" t="s">
        <v>350</v>
      </c>
      <c r="F32" s="147">
        <v>0</v>
      </c>
      <c r="G32" s="146" t="s">
        <v>273</v>
      </c>
      <c r="H32" s="146" t="s">
        <v>274</v>
      </c>
      <c r="I32" s="147">
        <v>0</v>
      </c>
      <c r="J32" s="146"/>
      <c r="K32" s="146"/>
      <c r="L32" s="148"/>
    </row>
    <row r="33" ht="15" customHeight="1" spans="1:12">
      <c r="A33" s="146"/>
      <c r="B33" s="146"/>
      <c r="C33" s="158"/>
      <c r="D33" s="146" t="s">
        <v>353</v>
      </c>
      <c r="E33" s="146" t="s">
        <v>354</v>
      </c>
      <c r="F33" s="147">
        <v>0</v>
      </c>
      <c r="G33" s="146" t="s">
        <v>279</v>
      </c>
      <c r="H33" s="146" t="s">
        <v>280</v>
      </c>
      <c r="I33" s="147">
        <v>0</v>
      </c>
      <c r="J33" s="146"/>
      <c r="K33" s="146"/>
      <c r="L33" s="148"/>
    </row>
    <row r="34" ht="15" customHeight="1" spans="1:12">
      <c r="A34" s="146"/>
      <c r="B34" s="146"/>
      <c r="C34" s="148"/>
      <c r="D34" s="146" t="s">
        <v>357</v>
      </c>
      <c r="E34" s="146" t="s">
        <v>358</v>
      </c>
      <c r="F34" s="147">
        <v>0</v>
      </c>
      <c r="G34" s="146" t="s">
        <v>285</v>
      </c>
      <c r="H34" s="146" t="s">
        <v>286</v>
      </c>
      <c r="I34" s="147">
        <v>0</v>
      </c>
      <c r="J34" s="146"/>
      <c r="K34" s="146"/>
      <c r="L34" s="148"/>
    </row>
    <row r="35" ht="15" customHeight="1" spans="1:12">
      <c r="A35" s="146"/>
      <c r="B35" s="146"/>
      <c r="C35" s="148"/>
      <c r="D35" s="146" t="s">
        <v>361</v>
      </c>
      <c r="E35" s="146" t="s">
        <v>362</v>
      </c>
      <c r="F35" s="147">
        <v>0</v>
      </c>
      <c r="G35" s="146" t="s">
        <v>291</v>
      </c>
      <c r="H35" s="146" t="s">
        <v>292</v>
      </c>
      <c r="I35" s="147">
        <v>0</v>
      </c>
      <c r="J35" s="146"/>
      <c r="K35" s="146"/>
      <c r="L35" s="148"/>
    </row>
    <row r="36" ht="15" customHeight="1" spans="1:12">
      <c r="A36" s="146"/>
      <c r="B36" s="146"/>
      <c r="C36" s="148"/>
      <c r="D36" s="146" t="s">
        <v>365</v>
      </c>
      <c r="E36" s="146" t="s">
        <v>366</v>
      </c>
      <c r="F36" s="147">
        <v>0</v>
      </c>
      <c r="G36" s="146"/>
      <c r="H36" s="146"/>
      <c r="I36" s="158"/>
      <c r="J36" s="146"/>
      <c r="K36" s="146"/>
      <c r="L36" s="148"/>
    </row>
    <row r="37" ht="15" customHeight="1" spans="1:12">
      <c r="A37" s="146"/>
      <c r="B37" s="146"/>
      <c r="C37" s="148"/>
      <c r="D37" s="146" t="s">
        <v>367</v>
      </c>
      <c r="E37" s="146" t="s">
        <v>368</v>
      </c>
      <c r="F37" s="147">
        <v>0</v>
      </c>
      <c r="G37" s="146"/>
      <c r="H37" s="146"/>
      <c r="I37" s="148"/>
      <c r="J37" s="146"/>
      <c r="K37" s="146"/>
      <c r="L37" s="148"/>
    </row>
    <row r="38" ht="15" customHeight="1" spans="1:12">
      <c r="A38" s="151" t="s">
        <v>404</v>
      </c>
      <c r="B38" s="151" t="s">
        <v>404</v>
      </c>
      <c r="C38" s="151" t="s">
        <v>404</v>
      </c>
      <c r="D38" s="151" t="s">
        <v>404</v>
      </c>
      <c r="E38" s="151" t="s">
        <v>404</v>
      </c>
      <c r="F38" s="151" t="s">
        <v>404</v>
      </c>
      <c r="G38" s="151" t="s">
        <v>404</v>
      </c>
      <c r="H38" s="151" t="s">
        <v>404</v>
      </c>
      <c r="I38" s="151" t="s">
        <v>404</v>
      </c>
      <c r="J38" s="151" t="s">
        <v>404</v>
      </c>
      <c r="K38" s="151" t="s">
        <v>404</v>
      </c>
      <c r="L38" s="151" t="s">
        <v>404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52" t="s">
        <v>405</v>
      </c>
    </row>
    <row r="2" ht="15.6" spans="1:20">
      <c r="T2" s="144" t="s">
        <v>406</v>
      </c>
    </row>
    <row r="3" ht="15.6" spans="1:20">
      <c r="A3" s="144" t="s">
        <v>2</v>
      </c>
      <c r="T3" s="144" t="s">
        <v>3</v>
      </c>
    </row>
    <row r="4" ht="19.5" customHeight="1" spans="1:20">
      <c r="A4" s="153" t="s">
        <v>6</v>
      </c>
      <c r="B4" s="153" t="s">
        <v>6</v>
      </c>
      <c r="C4" s="153" t="s">
        <v>6</v>
      </c>
      <c r="D4" s="153" t="s">
        <v>6</v>
      </c>
      <c r="E4" s="153" t="s">
        <v>105</v>
      </c>
      <c r="F4" s="153" t="s">
        <v>105</v>
      </c>
      <c r="G4" s="153" t="s">
        <v>105</v>
      </c>
      <c r="H4" s="153" t="s">
        <v>179</v>
      </c>
      <c r="I4" s="153" t="s">
        <v>179</v>
      </c>
      <c r="J4" s="153" t="s">
        <v>179</v>
      </c>
      <c r="K4" s="153" t="s">
        <v>180</v>
      </c>
      <c r="L4" s="153" t="s">
        <v>180</v>
      </c>
      <c r="M4" s="153" t="s">
        <v>180</v>
      </c>
      <c r="N4" s="153" t="s">
        <v>180</v>
      </c>
      <c r="O4" s="153" t="s">
        <v>180</v>
      </c>
      <c r="P4" s="153" t="s">
        <v>107</v>
      </c>
      <c r="Q4" s="153" t="s">
        <v>107</v>
      </c>
      <c r="R4" s="153" t="s">
        <v>107</v>
      </c>
      <c r="S4" s="153" t="s">
        <v>107</v>
      </c>
      <c r="T4" s="153" t="s">
        <v>107</v>
      </c>
    </row>
    <row r="5" ht="19.5" customHeight="1" spans="1:20">
      <c r="A5" s="153" t="s">
        <v>121</v>
      </c>
      <c r="B5" s="153" t="s">
        <v>121</v>
      </c>
      <c r="C5" s="153" t="s">
        <v>121</v>
      </c>
      <c r="D5" s="153" t="s">
        <v>122</v>
      </c>
      <c r="E5" s="153" t="s">
        <v>128</v>
      </c>
      <c r="F5" s="153" t="s">
        <v>181</v>
      </c>
      <c r="G5" s="153" t="s">
        <v>182</v>
      </c>
      <c r="H5" s="153" t="s">
        <v>128</v>
      </c>
      <c r="I5" s="153" t="s">
        <v>150</v>
      </c>
      <c r="J5" s="153" t="s">
        <v>151</v>
      </c>
      <c r="K5" s="153" t="s">
        <v>128</v>
      </c>
      <c r="L5" s="153" t="s">
        <v>150</v>
      </c>
      <c r="M5" s="153" t="s">
        <v>150</v>
      </c>
      <c r="N5" s="153" t="s">
        <v>150</v>
      </c>
      <c r="O5" s="153" t="s">
        <v>151</v>
      </c>
      <c r="P5" s="153" t="s">
        <v>128</v>
      </c>
      <c r="Q5" s="153" t="s">
        <v>181</v>
      </c>
      <c r="R5" s="153" t="s">
        <v>182</v>
      </c>
      <c r="S5" s="153" t="s">
        <v>182</v>
      </c>
      <c r="T5" s="153" t="s">
        <v>182</v>
      </c>
    </row>
    <row r="6" ht="19.5" customHeight="1" spans="1:20">
      <c r="A6" s="153" t="s">
        <v>121</v>
      </c>
      <c r="B6" s="153" t="s">
        <v>121</v>
      </c>
      <c r="C6" s="153" t="s">
        <v>121</v>
      </c>
      <c r="D6" s="153" t="s">
        <v>122</v>
      </c>
      <c r="E6" s="153" t="s">
        <v>128</v>
      </c>
      <c r="F6" s="153" t="s">
        <v>181</v>
      </c>
      <c r="G6" s="153" t="s">
        <v>182</v>
      </c>
      <c r="H6" s="153" t="s">
        <v>128</v>
      </c>
      <c r="I6" s="153" t="s">
        <v>150</v>
      </c>
      <c r="J6" s="153" t="s">
        <v>151</v>
      </c>
      <c r="K6" s="153" t="s">
        <v>128</v>
      </c>
      <c r="L6" s="153" t="s">
        <v>123</v>
      </c>
      <c r="M6" s="153" t="s">
        <v>183</v>
      </c>
      <c r="N6" s="153" t="s">
        <v>184</v>
      </c>
      <c r="O6" s="153" t="s">
        <v>151</v>
      </c>
      <c r="P6" s="153" t="s">
        <v>128</v>
      </c>
      <c r="Q6" s="153" t="s">
        <v>181</v>
      </c>
      <c r="R6" s="153" t="s">
        <v>123</v>
      </c>
      <c r="S6" s="153" t="s">
        <v>185</v>
      </c>
      <c r="T6" s="153" t="s">
        <v>186</v>
      </c>
    </row>
    <row r="7" ht="19.5" customHeight="1" spans="1:20">
      <c r="A7" s="153" t="s">
        <v>121</v>
      </c>
      <c r="B7" s="153" t="s">
        <v>121</v>
      </c>
      <c r="C7" s="153" t="s">
        <v>121</v>
      </c>
      <c r="D7" s="153" t="s">
        <v>122</v>
      </c>
      <c r="E7" s="153" t="s">
        <v>128</v>
      </c>
      <c r="F7" s="153" t="s">
        <v>181</v>
      </c>
      <c r="G7" s="153" t="s">
        <v>182</v>
      </c>
      <c r="H7" s="153" t="s">
        <v>128</v>
      </c>
      <c r="I7" s="153" t="s">
        <v>150</v>
      </c>
      <c r="J7" s="153" t="s">
        <v>151</v>
      </c>
      <c r="K7" s="153" t="s">
        <v>128</v>
      </c>
      <c r="L7" s="153" t="s">
        <v>123</v>
      </c>
      <c r="M7" s="153" t="s">
        <v>183</v>
      </c>
      <c r="N7" s="153" t="s">
        <v>184</v>
      </c>
      <c r="O7" s="153" t="s">
        <v>151</v>
      </c>
      <c r="P7" s="153" t="s">
        <v>128</v>
      </c>
      <c r="Q7" s="153" t="s">
        <v>181</v>
      </c>
      <c r="R7" s="153" t="s">
        <v>123</v>
      </c>
      <c r="S7" s="153" t="s">
        <v>185</v>
      </c>
      <c r="T7" s="153" t="s">
        <v>186</v>
      </c>
    </row>
    <row r="8" ht="19.5" customHeight="1" spans="1:20">
      <c r="A8" s="153" t="s">
        <v>125</v>
      </c>
      <c r="B8" s="153" t="s">
        <v>126</v>
      </c>
      <c r="C8" s="153" t="s">
        <v>127</v>
      </c>
      <c r="D8" s="153" t="s">
        <v>10</v>
      </c>
      <c r="E8" s="154" t="s">
        <v>11</v>
      </c>
      <c r="F8" s="154" t="s">
        <v>12</v>
      </c>
      <c r="G8" s="154" t="s">
        <v>20</v>
      </c>
      <c r="H8" s="154" t="s">
        <v>24</v>
      </c>
      <c r="I8" s="154" t="s">
        <v>28</v>
      </c>
      <c r="J8" s="154" t="s">
        <v>32</v>
      </c>
      <c r="K8" s="154" t="s">
        <v>36</v>
      </c>
      <c r="L8" s="154" t="s">
        <v>40</v>
      </c>
      <c r="M8" s="154" t="s">
        <v>43</v>
      </c>
      <c r="N8" s="154" t="s">
        <v>46</v>
      </c>
      <c r="O8" s="154" t="s">
        <v>49</v>
      </c>
      <c r="P8" s="154" t="s">
        <v>52</v>
      </c>
      <c r="Q8" s="154" t="s">
        <v>55</v>
      </c>
      <c r="R8" s="154" t="s">
        <v>58</v>
      </c>
      <c r="S8" s="154" t="s">
        <v>61</v>
      </c>
      <c r="T8" s="154" t="s">
        <v>64</v>
      </c>
    </row>
    <row r="9" ht="19.5" customHeight="1" spans="1:20">
      <c r="A9" s="153" t="s">
        <v>125</v>
      </c>
      <c r="B9" s="153" t="s">
        <v>126</v>
      </c>
      <c r="C9" s="153" t="s">
        <v>127</v>
      </c>
      <c r="D9" s="153" t="s">
        <v>128</v>
      </c>
      <c r="E9" s="155">
        <v>0</v>
      </c>
      <c r="F9" s="155">
        <v>0</v>
      </c>
      <c r="G9" s="155">
        <v>0</v>
      </c>
      <c r="H9" s="155">
        <v>429855.2</v>
      </c>
      <c r="I9" s="155">
        <v>0</v>
      </c>
      <c r="J9" s="155">
        <v>429855.2</v>
      </c>
      <c r="K9" s="155">
        <v>429855.2</v>
      </c>
      <c r="L9" s="155">
        <v>0</v>
      </c>
      <c r="M9" s="155">
        <v>0</v>
      </c>
      <c r="N9" s="155">
        <v>0</v>
      </c>
      <c r="O9" s="155">
        <v>429855.2</v>
      </c>
      <c r="P9" s="155">
        <v>0</v>
      </c>
      <c r="Q9" s="155">
        <v>0</v>
      </c>
      <c r="R9" s="155">
        <v>0</v>
      </c>
      <c r="S9" s="155">
        <v>0</v>
      </c>
      <c r="T9" s="155">
        <v>0</v>
      </c>
    </row>
    <row r="10" ht="19.5" customHeight="1" spans="1:20">
      <c r="A10" s="156" t="s">
        <v>145</v>
      </c>
      <c r="B10" s="157"/>
      <c r="C10" s="157"/>
      <c r="D10" s="157" t="s">
        <v>146</v>
      </c>
      <c r="E10" s="155">
        <v>0</v>
      </c>
      <c r="F10" s="155">
        <v>0</v>
      </c>
      <c r="G10" s="155">
        <v>0</v>
      </c>
      <c r="H10" s="155">
        <v>429855.2</v>
      </c>
      <c r="I10" s="155">
        <v>0</v>
      </c>
      <c r="J10" s="155">
        <v>429855.2</v>
      </c>
      <c r="K10" s="155">
        <v>429855.2</v>
      </c>
      <c r="L10" s="155">
        <v>0</v>
      </c>
      <c r="M10" s="155">
        <v>0</v>
      </c>
      <c r="N10" s="155">
        <v>0</v>
      </c>
      <c r="O10" s="155">
        <v>429855.2</v>
      </c>
      <c r="P10" s="155">
        <v>0</v>
      </c>
      <c r="Q10" s="155">
        <v>0</v>
      </c>
      <c r="R10" s="155">
        <v>0</v>
      </c>
      <c r="S10" s="155">
        <v>0</v>
      </c>
      <c r="T10" s="155">
        <v>0</v>
      </c>
    </row>
    <row r="11" ht="19.5" customHeight="1" spans="1:20">
      <c r="A11" s="157" t="s">
        <v>407</v>
      </c>
      <c r="B11" s="157" t="s">
        <v>407</v>
      </c>
      <c r="C11" s="157" t="s">
        <v>407</v>
      </c>
      <c r="D11" s="157" t="s">
        <v>407</v>
      </c>
      <c r="E11" s="157" t="s">
        <v>407</v>
      </c>
      <c r="F11" s="157" t="s">
        <v>407</v>
      </c>
      <c r="G11" s="157" t="s">
        <v>407</v>
      </c>
      <c r="H11" s="157" t="s">
        <v>407</v>
      </c>
      <c r="I11" s="157" t="s">
        <v>407</v>
      </c>
      <c r="J11" s="157" t="s">
        <v>407</v>
      </c>
      <c r="K11" s="157" t="s">
        <v>407</v>
      </c>
      <c r="L11" s="157" t="s">
        <v>407</v>
      </c>
      <c r="M11" s="157" t="s">
        <v>407</v>
      </c>
      <c r="N11" s="157" t="s">
        <v>407</v>
      </c>
      <c r="O11" s="157" t="s">
        <v>407</v>
      </c>
      <c r="P11" s="157" t="s">
        <v>407</v>
      </c>
      <c r="Q11" s="157" t="s">
        <v>407</v>
      </c>
      <c r="R11" s="157" t="s">
        <v>407</v>
      </c>
      <c r="S11" s="157" t="s">
        <v>407</v>
      </c>
      <c r="T11" s="157" t="s">
        <v>407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152" t="s">
        <v>408</v>
      </c>
    </row>
    <row r="2" ht="15.6" spans="1:12">
      <c r="L2" s="144" t="s">
        <v>409</v>
      </c>
    </row>
    <row r="3" ht="15.6" spans="1:12">
      <c r="A3" s="144" t="s">
        <v>2</v>
      </c>
      <c r="L3" s="144" t="s">
        <v>3</v>
      </c>
    </row>
    <row r="4" ht="19.5" customHeight="1" spans="1:12">
      <c r="A4" s="153" t="s">
        <v>6</v>
      </c>
      <c r="B4" s="153" t="s">
        <v>6</v>
      </c>
      <c r="C4" s="153" t="s">
        <v>6</v>
      </c>
      <c r="D4" s="153" t="s">
        <v>6</v>
      </c>
      <c r="E4" s="153" t="s">
        <v>105</v>
      </c>
      <c r="F4" s="153" t="s">
        <v>105</v>
      </c>
      <c r="G4" s="153" t="s">
        <v>105</v>
      </c>
      <c r="H4" s="153" t="s">
        <v>179</v>
      </c>
      <c r="I4" s="153" t="s">
        <v>180</v>
      </c>
      <c r="J4" s="153" t="s">
        <v>107</v>
      </c>
      <c r="K4" s="153" t="s">
        <v>107</v>
      </c>
      <c r="L4" s="153" t="s">
        <v>107</v>
      </c>
    </row>
    <row r="5" ht="19.5" customHeight="1" spans="1:12">
      <c r="A5" s="153" t="s">
        <v>121</v>
      </c>
      <c r="B5" s="153" t="s">
        <v>121</v>
      </c>
      <c r="C5" s="153" t="s">
        <v>121</v>
      </c>
      <c r="D5" s="153" t="s">
        <v>122</v>
      </c>
      <c r="E5" s="153" t="s">
        <v>128</v>
      </c>
      <c r="F5" s="153" t="s">
        <v>410</v>
      </c>
      <c r="G5" s="153" t="s">
        <v>411</v>
      </c>
      <c r="H5" s="153" t="s">
        <v>179</v>
      </c>
      <c r="I5" s="153" t="s">
        <v>180</v>
      </c>
      <c r="J5" s="153" t="s">
        <v>128</v>
      </c>
      <c r="K5" s="153" t="s">
        <v>410</v>
      </c>
      <c r="L5" s="145" t="s">
        <v>411</v>
      </c>
    </row>
    <row r="6" ht="19.5" customHeight="1" spans="1:12">
      <c r="A6" s="153" t="s">
        <v>121</v>
      </c>
      <c r="B6" s="153" t="s">
        <v>121</v>
      </c>
      <c r="C6" s="153" t="s">
        <v>121</v>
      </c>
      <c r="D6" s="153" t="s">
        <v>122</v>
      </c>
      <c r="E6" s="153" t="s">
        <v>128</v>
      </c>
      <c r="F6" s="153" t="s">
        <v>410</v>
      </c>
      <c r="G6" s="153" t="s">
        <v>411</v>
      </c>
      <c r="H6" s="153" t="s">
        <v>179</v>
      </c>
      <c r="I6" s="153" t="s">
        <v>180</v>
      </c>
      <c r="J6" s="153" t="s">
        <v>128</v>
      </c>
      <c r="K6" s="153" t="s">
        <v>410</v>
      </c>
      <c r="L6" s="145" t="s">
        <v>411</v>
      </c>
    </row>
    <row r="7" ht="19.5" customHeight="1" spans="1:12">
      <c r="A7" s="153" t="s">
        <v>121</v>
      </c>
      <c r="B7" s="153" t="s">
        <v>121</v>
      </c>
      <c r="C7" s="153" t="s">
        <v>121</v>
      </c>
      <c r="D7" s="153" t="s">
        <v>122</v>
      </c>
      <c r="E7" s="153" t="s">
        <v>128</v>
      </c>
      <c r="F7" s="153" t="s">
        <v>410</v>
      </c>
      <c r="G7" s="153" t="s">
        <v>411</v>
      </c>
      <c r="H7" s="153" t="s">
        <v>179</v>
      </c>
      <c r="I7" s="153" t="s">
        <v>180</v>
      </c>
      <c r="J7" s="153" t="s">
        <v>128</v>
      </c>
      <c r="K7" s="153" t="s">
        <v>410</v>
      </c>
      <c r="L7" s="145" t="s">
        <v>411</v>
      </c>
    </row>
    <row r="8" ht="19.5" customHeight="1" spans="1:12">
      <c r="A8" s="153" t="s">
        <v>125</v>
      </c>
      <c r="B8" s="153" t="s">
        <v>126</v>
      </c>
      <c r="C8" s="153" t="s">
        <v>127</v>
      </c>
      <c r="D8" s="153" t="s">
        <v>10</v>
      </c>
      <c r="E8" s="154" t="s">
        <v>11</v>
      </c>
      <c r="F8" s="154" t="s">
        <v>12</v>
      </c>
      <c r="G8" s="154" t="s">
        <v>20</v>
      </c>
      <c r="H8" s="154" t="s">
        <v>24</v>
      </c>
      <c r="I8" s="154" t="s">
        <v>28</v>
      </c>
      <c r="J8" s="154" t="s">
        <v>32</v>
      </c>
      <c r="K8" s="154" t="s">
        <v>36</v>
      </c>
      <c r="L8" s="154" t="s">
        <v>40</v>
      </c>
    </row>
    <row r="9" ht="19.5" customHeight="1" spans="1:12">
      <c r="A9" s="153" t="s">
        <v>125</v>
      </c>
      <c r="B9" s="153" t="s">
        <v>126</v>
      </c>
      <c r="C9" s="153" t="s">
        <v>127</v>
      </c>
      <c r="D9" s="153" t="s">
        <v>128</v>
      </c>
      <c r="E9" s="155">
        <v>0</v>
      </c>
      <c r="F9" s="155">
        <v>0</v>
      </c>
      <c r="G9" s="155">
        <v>0</v>
      </c>
      <c r="H9" s="155">
        <v>0</v>
      </c>
      <c r="I9" s="155">
        <v>0</v>
      </c>
      <c r="J9" s="155">
        <v>0</v>
      </c>
      <c r="K9" s="155">
        <v>0</v>
      </c>
      <c r="L9" s="155">
        <v>0</v>
      </c>
    </row>
    <row r="10" ht="19.5" customHeight="1" spans="1:12">
      <c r="A10" s="156"/>
      <c r="B10" s="157"/>
      <c r="C10" s="157"/>
      <c r="D10" s="157"/>
      <c r="E10" s="155"/>
      <c r="F10" s="155"/>
      <c r="G10" s="155"/>
      <c r="H10" s="155"/>
      <c r="I10" s="155"/>
      <c r="J10" s="155"/>
      <c r="K10" s="155"/>
      <c r="L10" s="155"/>
    </row>
    <row r="11" ht="19.5" customHeight="1" spans="1:12">
      <c r="A11" s="157" t="s">
        <v>412</v>
      </c>
      <c r="B11" s="157" t="s">
        <v>412</v>
      </c>
      <c r="C11" s="157" t="s">
        <v>412</v>
      </c>
      <c r="D11" s="157" t="s">
        <v>412</v>
      </c>
      <c r="E11" s="157" t="s">
        <v>412</v>
      </c>
      <c r="F11" s="157" t="s">
        <v>412</v>
      </c>
      <c r="G11" s="157" t="s">
        <v>412</v>
      </c>
      <c r="H11" s="157" t="s">
        <v>412</v>
      </c>
      <c r="I11" s="157" t="s">
        <v>412</v>
      </c>
      <c r="J11" s="157" t="s">
        <v>412</v>
      </c>
      <c r="K11" s="157" t="s">
        <v>412</v>
      </c>
      <c r="L11" s="157" t="s">
        <v>412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20" sqref="$A20:$XFD20"/>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42" t="s">
        <v>413</v>
      </c>
    </row>
    <row r="2" spans="1:5">
      <c r="E2" s="143" t="s">
        <v>414</v>
      </c>
    </row>
    <row r="3" ht="15.6" spans="1:5">
      <c r="A3" s="144" t="s">
        <v>2</v>
      </c>
      <c r="E3" s="143" t="s">
        <v>3</v>
      </c>
    </row>
    <row r="4" ht="15" customHeight="1" spans="1:5">
      <c r="A4" s="145" t="s">
        <v>415</v>
      </c>
      <c r="B4" s="145" t="s">
        <v>7</v>
      </c>
      <c r="C4" s="145" t="s">
        <v>416</v>
      </c>
      <c r="D4" s="145" t="s">
        <v>417</v>
      </c>
      <c r="E4" s="145" t="s">
        <v>418</v>
      </c>
    </row>
    <row r="5" ht="15" customHeight="1" spans="1:5">
      <c r="A5" s="145" t="s">
        <v>419</v>
      </c>
      <c r="B5" s="145" t="s">
        <v>7</v>
      </c>
      <c r="C5" s="145" t="s">
        <v>11</v>
      </c>
      <c r="D5" s="145" t="s">
        <v>12</v>
      </c>
      <c r="E5" s="145" t="s">
        <v>20</v>
      </c>
    </row>
    <row r="6" ht="15" customHeight="1" spans="1:5">
      <c r="A6" s="146" t="s">
        <v>420</v>
      </c>
      <c r="B6" s="145" t="s">
        <v>11</v>
      </c>
      <c r="C6" s="145" t="s">
        <v>421</v>
      </c>
      <c r="D6" s="145" t="s">
        <v>421</v>
      </c>
      <c r="E6" s="145" t="s">
        <v>421</v>
      </c>
    </row>
    <row r="7" ht="15" customHeight="1" spans="1:5">
      <c r="A7" s="146" t="s">
        <v>422</v>
      </c>
      <c r="B7" s="145" t="s">
        <v>12</v>
      </c>
      <c r="C7" s="147">
        <v>687750</v>
      </c>
      <c r="D7" s="147">
        <v>164944.3</v>
      </c>
      <c r="E7" s="147">
        <v>164944.3</v>
      </c>
    </row>
    <row r="8" ht="15" customHeight="1" spans="1:5">
      <c r="A8" s="146" t="s">
        <v>423</v>
      </c>
      <c r="B8" s="145" t="s">
        <v>20</v>
      </c>
      <c r="C8" s="147">
        <v>0</v>
      </c>
      <c r="D8" s="147">
        <v>0</v>
      </c>
      <c r="E8" s="147">
        <v>0</v>
      </c>
    </row>
    <row r="9" ht="15" customHeight="1" spans="1:5">
      <c r="A9" s="146" t="s">
        <v>424</v>
      </c>
      <c r="B9" s="145" t="s">
        <v>24</v>
      </c>
      <c r="C9" s="147">
        <v>557750</v>
      </c>
      <c r="D9" s="147">
        <v>148716.37</v>
      </c>
      <c r="E9" s="147">
        <v>148716.37</v>
      </c>
    </row>
    <row r="10" ht="15" customHeight="1" spans="1:5">
      <c r="A10" s="146" t="s">
        <v>425</v>
      </c>
      <c r="B10" s="145" t="s">
        <v>28</v>
      </c>
      <c r="C10" s="147">
        <v>0</v>
      </c>
      <c r="D10" s="147">
        <v>0</v>
      </c>
      <c r="E10" s="147">
        <v>0</v>
      </c>
    </row>
    <row r="11" ht="15" customHeight="1" spans="1:5">
      <c r="A11" s="146" t="s">
        <v>426</v>
      </c>
      <c r="B11" s="145" t="s">
        <v>32</v>
      </c>
      <c r="C11" s="147">
        <v>557750</v>
      </c>
      <c r="D11" s="147">
        <v>148716.37</v>
      </c>
      <c r="E11" s="147">
        <v>148716.37</v>
      </c>
    </row>
    <row r="12" ht="15" customHeight="1" spans="1:5">
      <c r="A12" s="146" t="s">
        <v>427</v>
      </c>
      <c r="B12" s="145" t="s">
        <v>36</v>
      </c>
      <c r="C12" s="147">
        <v>130000</v>
      </c>
      <c r="D12" s="147">
        <v>16227.93</v>
      </c>
      <c r="E12" s="147">
        <v>16227.93</v>
      </c>
    </row>
    <row r="13" ht="15" customHeight="1" spans="1:5">
      <c r="A13" s="146" t="s">
        <v>428</v>
      </c>
      <c r="B13" s="145" t="s">
        <v>40</v>
      </c>
      <c r="C13" s="148" t="s">
        <v>421</v>
      </c>
      <c r="D13" s="148" t="s">
        <v>421</v>
      </c>
      <c r="E13" s="147">
        <v>16227.93</v>
      </c>
    </row>
    <row r="14" ht="15" customHeight="1" spans="1:5">
      <c r="A14" s="146" t="s">
        <v>429</v>
      </c>
      <c r="B14" s="145" t="s">
        <v>43</v>
      </c>
      <c r="C14" s="148" t="s">
        <v>421</v>
      </c>
      <c r="D14" s="148" t="s">
        <v>421</v>
      </c>
      <c r="E14" s="147">
        <v>0</v>
      </c>
    </row>
    <row r="15" ht="15" customHeight="1" spans="1:5">
      <c r="A15" s="146" t="s">
        <v>430</v>
      </c>
      <c r="B15" s="145" t="s">
        <v>46</v>
      </c>
      <c r="C15" s="148" t="s">
        <v>421</v>
      </c>
      <c r="D15" s="148" t="s">
        <v>421</v>
      </c>
      <c r="E15" s="147">
        <v>0</v>
      </c>
    </row>
    <row r="16" ht="15" customHeight="1" spans="1:5">
      <c r="A16" s="146" t="s">
        <v>431</v>
      </c>
      <c r="B16" s="145" t="s">
        <v>49</v>
      </c>
      <c r="C16" s="148" t="s">
        <v>421</v>
      </c>
      <c r="D16" s="148" t="s">
        <v>421</v>
      </c>
      <c r="E16" s="148" t="s">
        <v>421</v>
      </c>
    </row>
    <row r="17" ht="15" customHeight="1" spans="1:5">
      <c r="A17" s="146" t="s">
        <v>432</v>
      </c>
      <c r="B17" s="145" t="s">
        <v>52</v>
      </c>
      <c r="C17" s="148" t="s">
        <v>421</v>
      </c>
      <c r="D17" s="148" t="s">
        <v>421</v>
      </c>
      <c r="E17" s="149">
        <v>0</v>
      </c>
    </row>
    <row r="18" ht="15" customHeight="1" spans="1:5">
      <c r="A18" s="146" t="s">
        <v>433</v>
      </c>
      <c r="B18" s="145" t="s">
        <v>55</v>
      </c>
      <c r="C18" s="148" t="s">
        <v>421</v>
      </c>
      <c r="D18" s="148" t="s">
        <v>421</v>
      </c>
      <c r="E18" s="149">
        <v>0</v>
      </c>
    </row>
    <row r="19" ht="15" customHeight="1" spans="1:5">
      <c r="A19" s="146" t="s">
        <v>434</v>
      </c>
      <c r="B19" s="145" t="s">
        <v>58</v>
      </c>
      <c r="C19" s="148" t="s">
        <v>421</v>
      </c>
      <c r="D19" s="148" t="s">
        <v>421</v>
      </c>
      <c r="E19" s="149">
        <v>0</v>
      </c>
    </row>
    <row r="20" ht="15" customHeight="1" spans="1:5">
      <c r="A20" s="146" t="s">
        <v>435</v>
      </c>
      <c r="B20" s="145" t="s">
        <v>61</v>
      </c>
      <c r="C20" s="148" t="s">
        <v>421</v>
      </c>
      <c r="D20" s="148" t="s">
        <v>421</v>
      </c>
      <c r="E20" s="149">
        <v>23</v>
      </c>
    </row>
    <row r="21" ht="15" customHeight="1" spans="1:5">
      <c r="A21" s="146" t="s">
        <v>436</v>
      </c>
      <c r="B21" s="145" t="s">
        <v>64</v>
      </c>
      <c r="C21" s="148" t="s">
        <v>421</v>
      </c>
      <c r="D21" s="148" t="s">
        <v>421</v>
      </c>
      <c r="E21" s="149">
        <v>52</v>
      </c>
    </row>
    <row r="22" ht="15" customHeight="1" spans="1:5">
      <c r="A22" s="146" t="s">
        <v>437</v>
      </c>
      <c r="B22" s="145" t="s">
        <v>67</v>
      </c>
      <c r="C22" s="148" t="s">
        <v>421</v>
      </c>
      <c r="D22" s="148" t="s">
        <v>421</v>
      </c>
      <c r="E22" s="149">
        <v>0</v>
      </c>
    </row>
    <row r="23" ht="15" customHeight="1" spans="1:5">
      <c r="A23" s="146" t="s">
        <v>438</v>
      </c>
      <c r="B23" s="145" t="s">
        <v>70</v>
      </c>
      <c r="C23" s="148" t="s">
        <v>421</v>
      </c>
      <c r="D23" s="148" t="s">
        <v>421</v>
      </c>
      <c r="E23" s="149">
        <v>320</v>
      </c>
    </row>
    <row r="24" ht="15" customHeight="1" spans="1:5">
      <c r="A24" s="146" t="s">
        <v>439</v>
      </c>
      <c r="B24" s="145" t="s">
        <v>73</v>
      </c>
      <c r="C24" s="148" t="s">
        <v>421</v>
      </c>
      <c r="D24" s="148" t="s">
        <v>421</v>
      </c>
      <c r="E24" s="149">
        <v>0</v>
      </c>
    </row>
    <row r="25" ht="15" customHeight="1" spans="1:5">
      <c r="A25" s="146" t="s">
        <v>440</v>
      </c>
      <c r="B25" s="145" t="s">
        <v>76</v>
      </c>
      <c r="C25" s="148" t="s">
        <v>421</v>
      </c>
      <c r="D25" s="148" t="s">
        <v>421</v>
      </c>
      <c r="E25" s="149">
        <v>0</v>
      </c>
    </row>
    <row r="26" ht="15" customHeight="1" spans="1:5">
      <c r="A26" s="146" t="s">
        <v>441</v>
      </c>
      <c r="B26" s="145" t="s">
        <v>79</v>
      </c>
      <c r="C26" s="148" t="s">
        <v>421</v>
      </c>
      <c r="D26" s="148" t="s">
        <v>421</v>
      </c>
      <c r="E26" s="149">
        <v>0</v>
      </c>
    </row>
    <row r="27" ht="15" customHeight="1" spans="1:5">
      <c r="A27" s="146" t="s">
        <v>442</v>
      </c>
      <c r="B27" s="145" t="s">
        <v>82</v>
      </c>
      <c r="C27" s="148" t="s">
        <v>421</v>
      </c>
      <c r="D27" s="148" t="s">
        <v>421</v>
      </c>
      <c r="E27" s="147">
        <v>0</v>
      </c>
    </row>
    <row r="28" ht="15" customHeight="1" spans="1:5">
      <c r="A28" s="146" t="s">
        <v>443</v>
      </c>
      <c r="B28" s="145" t="s">
        <v>85</v>
      </c>
      <c r="C28" s="148" t="s">
        <v>421</v>
      </c>
      <c r="D28" s="148" t="s">
        <v>421</v>
      </c>
      <c r="E28" s="147">
        <v>0</v>
      </c>
    </row>
    <row r="29" ht="15" customHeight="1" spans="1:5">
      <c r="A29" s="146" t="s">
        <v>444</v>
      </c>
      <c r="B29" s="145" t="s">
        <v>88</v>
      </c>
      <c r="C29" s="148" t="s">
        <v>421</v>
      </c>
      <c r="D29" s="148" t="s">
        <v>421</v>
      </c>
      <c r="E29" s="147">
        <v>0</v>
      </c>
    </row>
    <row r="30" ht="39.75" customHeight="1" spans="1:5">
      <c r="A30" s="150" t="s">
        <v>445</v>
      </c>
      <c r="B30" s="150" t="s">
        <v>445</v>
      </c>
      <c r="C30" s="150" t="s">
        <v>445</v>
      </c>
      <c r="D30" s="150" t="s">
        <v>445</v>
      </c>
      <c r="E30" s="150" t="s">
        <v>445</v>
      </c>
    </row>
    <row r="31" ht="15" customHeight="1" spans="1:5">
      <c r="A31" s="151" t="s">
        <v>446</v>
      </c>
      <c r="B31" s="151" t="s">
        <v>446</v>
      </c>
      <c r="C31" s="151" t="s">
        <v>446</v>
      </c>
      <c r="D31" s="151" t="s">
        <v>446</v>
      </c>
      <c r="E31" s="151" t="s">
        <v>446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4" sqref="A34"/>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42" t="s">
        <v>447</v>
      </c>
    </row>
    <row r="2" spans="1:5">
      <c r="E2" s="143" t="s">
        <v>448</v>
      </c>
    </row>
    <row r="3" ht="15.6" spans="1:5">
      <c r="A3" s="144" t="s">
        <v>2</v>
      </c>
      <c r="E3" s="143" t="s">
        <v>3</v>
      </c>
    </row>
    <row r="4" ht="15" customHeight="1" spans="1:5">
      <c r="A4" s="145" t="s">
        <v>415</v>
      </c>
      <c r="B4" s="145" t="s">
        <v>7</v>
      </c>
      <c r="C4" s="145" t="s">
        <v>416</v>
      </c>
      <c r="D4" s="145" t="s">
        <v>417</v>
      </c>
      <c r="E4" s="145" t="s">
        <v>418</v>
      </c>
    </row>
    <row r="5" ht="15" customHeight="1" spans="1:5">
      <c r="A5" s="145" t="s">
        <v>419</v>
      </c>
      <c r="B5" s="145" t="s">
        <v>7</v>
      </c>
      <c r="C5" s="145" t="s">
        <v>11</v>
      </c>
      <c r="D5" s="145" t="s">
        <v>12</v>
      </c>
      <c r="E5" s="145" t="s">
        <v>20</v>
      </c>
    </row>
    <row r="6" ht="15" customHeight="1" spans="1:5">
      <c r="A6" s="146" t="s">
        <v>449</v>
      </c>
      <c r="B6" s="145" t="s">
        <v>11</v>
      </c>
      <c r="C6" s="145" t="s">
        <v>421</v>
      </c>
      <c r="D6" s="145" t="s">
        <v>421</v>
      </c>
      <c r="E6" s="145" t="s">
        <v>421</v>
      </c>
    </row>
    <row r="7" ht="15" customHeight="1" spans="1:5">
      <c r="A7" s="146" t="s">
        <v>422</v>
      </c>
      <c r="B7" s="145" t="s">
        <v>12</v>
      </c>
      <c r="C7" s="147">
        <v>557750</v>
      </c>
      <c r="D7" s="147">
        <v>148716.37</v>
      </c>
      <c r="E7" s="147">
        <v>164944.3</v>
      </c>
    </row>
    <row r="8" ht="15" customHeight="1" spans="1:5">
      <c r="A8" s="146" t="s">
        <v>423</v>
      </c>
      <c r="B8" s="145" t="s">
        <v>20</v>
      </c>
      <c r="C8" s="147">
        <v>0</v>
      </c>
      <c r="D8" s="147">
        <v>0</v>
      </c>
      <c r="E8" s="147">
        <v>0</v>
      </c>
    </row>
    <row r="9" ht="15" customHeight="1" spans="1:5">
      <c r="A9" s="146" t="s">
        <v>424</v>
      </c>
      <c r="B9" s="145" t="s">
        <v>24</v>
      </c>
      <c r="C9" s="147">
        <v>557750</v>
      </c>
      <c r="D9" s="147">
        <v>148716.37</v>
      </c>
      <c r="E9" s="147">
        <v>148716.37</v>
      </c>
    </row>
    <row r="10" ht="15" customHeight="1" spans="1:5">
      <c r="A10" s="146" t="s">
        <v>425</v>
      </c>
      <c r="B10" s="145" t="s">
        <v>28</v>
      </c>
      <c r="C10" s="147">
        <v>0</v>
      </c>
      <c r="D10" s="147">
        <v>0</v>
      </c>
      <c r="E10" s="147">
        <v>0</v>
      </c>
    </row>
    <row r="11" ht="15" customHeight="1" spans="1:5">
      <c r="A11" s="146" t="s">
        <v>426</v>
      </c>
      <c r="B11" s="145" t="s">
        <v>32</v>
      </c>
      <c r="C11" s="147">
        <v>557750</v>
      </c>
      <c r="D11" s="147">
        <v>148716.37</v>
      </c>
      <c r="E11" s="147">
        <v>148716.37</v>
      </c>
    </row>
    <row r="12" ht="15" customHeight="1" spans="1:5">
      <c r="A12" s="146" t="s">
        <v>427</v>
      </c>
      <c r="B12" s="145" t="s">
        <v>36</v>
      </c>
      <c r="C12" s="147">
        <v>0</v>
      </c>
      <c r="D12" s="147">
        <v>0</v>
      </c>
      <c r="E12" s="147">
        <v>16227.93</v>
      </c>
    </row>
    <row r="13" ht="15" customHeight="1" spans="1:5">
      <c r="A13" s="146" t="s">
        <v>428</v>
      </c>
      <c r="B13" s="145" t="s">
        <v>40</v>
      </c>
      <c r="C13" s="148" t="s">
        <v>421</v>
      </c>
      <c r="D13" s="148" t="s">
        <v>421</v>
      </c>
      <c r="E13" s="147">
        <v>16227.93</v>
      </c>
    </row>
    <row r="14" ht="15" customHeight="1" spans="1:5">
      <c r="A14" s="146" t="s">
        <v>429</v>
      </c>
      <c r="B14" s="145" t="s">
        <v>43</v>
      </c>
      <c r="C14" s="148" t="s">
        <v>421</v>
      </c>
      <c r="D14" s="148" t="s">
        <v>421</v>
      </c>
      <c r="E14" s="147">
        <v>0</v>
      </c>
    </row>
    <row r="15" ht="15" customHeight="1" spans="1:5">
      <c r="A15" s="146" t="s">
        <v>430</v>
      </c>
      <c r="B15" s="145" t="s">
        <v>46</v>
      </c>
      <c r="C15" s="148" t="s">
        <v>421</v>
      </c>
      <c r="D15" s="148" t="s">
        <v>421</v>
      </c>
      <c r="E15" s="147">
        <v>0</v>
      </c>
    </row>
    <row r="16" ht="15" customHeight="1" spans="1:5">
      <c r="A16" s="146" t="s">
        <v>431</v>
      </c>
      <c r="B16" s="145" t="s">
        <v>49</v>
      </c>
      <c r="C16" s="148" t="s">
        <v>421</v>
      </c>
      <c r="D16" s="148" t="s">
        <v>421</v>
      </c>
      <c r="E16" s="148" t="s">
        <v>421</v>
      </c>
    </row>
    <row r="17" ht="15" customHeight="1" spans="1:5">
      <c r="A17" s="146" t="s">
        <v>432</v>
      </c>
      <c r="B17" s="145" t="s">
        <v>52</v>
      </c>
      <c r="C17" s="148" t="s">
        <v>421</v>
      </c>
      <c r="D17" s="148" t="s">
        <v>421</v>
      </c>
      <c r="E17" s="149">
        <v>0</v>
      </c>
    </row>
    <row r="18" ht="15" customHeight="1" spans="1:5">
      <c r="A18" s="146" t="s">
        <v>433</v>
      </c>
      <c r="B18" s="145" t="s">
        <v>55</v>
      </c>
      <c r="C18" s="148" t="s">
        <v>421</v>
      </c>
      <c r="D18" s="148" t="s">
        <v>421</v>
      </c>
      <c r="E18" s="149">
        <v>0</v>
      </c>
    </row>
    <row r="19" ht="15" customHeight="1" spans="1:5">
      <c r="A19" s="146" t="s">
        <v>434</v>
      </c>
      <c r="B19" s="145" t="s">
        <v>58</v>
      </c>
      <c r="C19" s="148" t="s">
        <v>421</v>
      </c>
      <c r="D19" s="148" t="s">
        <v>421</v>
      </c>
      <c r="E19" s="149">
        <v>0</v>
      </c>
    </row>
    <row r="20" ht="15" customHeight="1" spans="1:5">
      <c r="A20" s="146" t="s">
        <v>435</v>
      </c>
      <c r="B20" s="145" t="s">
        <v>61</v>
      </c>
      <c r="C20" s="148" t="s">
        <v>421</v>
      </c>
      <c r="D20" s="148" t="s">
        <v>421</v>
      </c>
      <c r="E20" s="149">
        <v>23</v>
      </c>
    </row>
    <row r="21" ht="15" customHeight="1" spans="1:5">
      <c r="A21" s="146" t="s">
        <v>436</v>
      </c>
      <c r="B21" s="145" t="s">
        <v>64</v>
      </c>
      <c r="C21" s="148" t="s">
        <v>421</v>
      </c>
      <c r="D21" s="148" t="s">
        <v>421</v>
      </c>
      <c r="E21" s="149">
        <v>52</v>
      </c>
    </row>
    <row r="22" ht="15" customHeight="1" spans="1:5">
      <c r="A22" s="146" t="s">
        <v>437</v>
      </c>
      <c r="B22" s="145" t="s">
        <v>67</v>
      </c>
      <c r="C22" s="148" t="s">
        <v>421</v>
      </c>
      <c r="D22" s="148" t="s">
        <v>421</v>
      </c>
      <c r="E22" s="149">
        <v>0</v>
      </c>
    </row>
    <row r="23" ht="15" customHeight="1" spans="1:5">
      <c r="A23" s="146" t="s">
        <v>438</v>
      </c>
      <c r="B23" s="145" t="s">
        <v>70</v>
      </c>
      <c r="C23" s="148" t="s">
        <v>421</v>
      </c>
      <c r="D23" s="148" t="s">
        <v>421</v>
      </c>
      <c r="E23" s="149">
        <v>320</v>
      </c>
    </row>
    <row r="24" ht="15" customHeight="1" spans="1:5">
      <c r="A24" s="146" t="s">
        <v>439</v>
      </c>
      <c r="B24" s="145" t="s">
        <v>73</v>
      </c>
      <c r="C24" s="148" t="s">
        <v>421</v>
      </c>
      <c r="D24" s="148" t="s">
        <v>421</v>
      </c>
      <c r="E24" s="149">
        <v>0</v>
      </c>
    </row>
    <row r="25" ht="15" customHeight="1" spans="1:5">
      <c r="A25" s="146" t="s">
        <v>440</v>
      </c>
      <c r="B25" s="145" t="s">
        <v>76</v>
      </c>
      <c r="C25" s="148" t="s">
        <v>421</v>
      </c>
      <c r="D25" s="148" t="s">
        <v>421</v>
      </c>
      <c r="E25" s="149">
        <v>0</v>
      </c>
    </row>
    <row r="26" ht="15" customHeight="1" spans="1:5">
      <c r="A26" s="146" t="s">
        <v>441</v>
      </c>
      <c r="B26" s="145" t="s">
        <v>79</v>
      </c>
      <c r="C26" s="148" t="s">
        <v>421</v>
      </c>
      <c r="D26" s="148" t="s">
        <v>421</v>
      </c>
      <c r="E26" s="149">
        <v>0</v>
      </c>
    </row>
    <row r="27" ht="41.25" customHeight="1" spans="1:5">
      <c r="A27" s="150" t="s">
        <v>450</v>
      </c>
      <c r="B27" s="150" t="s">
        <v>450</v>
      </c>
      <c r="C27" s="150" t="s">
        <v>450</v>
      </c>
      <c r="D27" s="150" t="s">
        <v>450</v>
      </c>
      <c r="E27" s="150" t="s">
        <v>450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B22" sqref="B22"/>
    </sheetView>
  </sheetViews>
  <sheetFormatPr defaultColWidth="9" defaultRowHeight="14.4"/>
  <sheetData>
    <row r="1" ht="28.2" spans="1:21">
      <c r="A1" s="105" t="s">
        <v>451</v>
      </c>
      <c r="B1" s="105"/>
      <c r="C1" s="105"/>
      <c r="D1" s="105"/>
      <c r="E1" s="105"/>
      <c r="F1" s="105"/>
      <c r="G1" s="105"/>
      <c r="H1" s="105"/>
      <c r="I1" s="105"/>
      <c r="J1" s="105"/>
      <c r="K1" s="105"/>
      <c r="L1" s="105"/>
      <c r="M1" s="105"/>
      <c r="N1" s="106"/>
      <c r="O1" s="105"/>
      <c r="P1" s="105"/>
      <c r="Q1" s="105"/>
      <c r="R1" s="105"/>
      <c r="S1" s="105"/>
      <c r="T1" s="105"/>
      <c r="U1" s="105"/>
    </row>
    <row r="2" ht="15.6" spans="1:21">
      <c r="A2" s="107"/>
      <c r="B2" s="107"/>
      <c r="C2" s="107"/>
      <c r="D2" s="107"/>
      <c r="E2" s="107"/>
      <c r="F2" s="107"/>
      <c r="G2" s="107"/>
      <c r="H2" s="107"/>
      <c r="I2" s="107"/>
      <c r="J2" s="107"/>
      <c r="K2" s="107"/>
      <c r="L2" s="107"/>
      <c r="M2" s="107"/>
      <c r="N2" s="108"/>
      <c r="O2" s="109"/>
      <c r="P2" s="109"/>
      <c r="Q2" s="109"/>
      <c r="R2" s="109"/>
      <c r="S2" s="109"/>
      <c r="T2" s="109"/>
      <c r="U2" s="110" t="s">
        <v>452</v>
      </c>
    </row>
    <row r="3" customFormat="1" ht="30" customHeight="1" spans="1:21">
      <c r="A3" s="111" t="s">
        <v>2</v>
      </c>
      <c r="B3" s="112"/>
      <c r="C3" s="112"/>
      <c r="D3" s="112"/>
      <c r="E3" s="113"/>
      <c r="F3" s="113"/>
      <c r="G3" s="112"/>
      <c r="H3" s="112"/>
      <c r="I3" s="112"/>
      <c r="J3" s="112"/>
      <c r="K3" s="112"/>
      <c r="L3" s="112"/>
      <c r="M3" s="112"/>
      <c r="N3" s="114"/>
      <c r="O3" s="115"/>
      <c r="P3" s="115"/>
      <c r="Q3" s="115"/>
      <c r="R3" s="115"/>
      <c r="S3" s="115"/>
      <c r="T3" s="115"/>
      <c r="U3" s="116" t="s">
        <v>3</v>
      </c>
    </row>
    <row r="4" customFormat="1" ht="29" customHeight="1" spans="1:21">
      <c r="A4" s="117" t="s">
        <v>6</v>
      </c>
      <c r="B4" s="117" t="s">
        <v>7</v>
      </c>
      <c r="C4" s="118" t="s">
        <v>453</v>
      </c>
      <c r="D4" s="119" t="s">
        <v>454</v>
      </c>
      <c r="E4" s="117" t="s">
        <v>455</v>
      </c>
      <c r="F4" s="120" t="s">
        <v>456</v>
      </c>
      <c r="G4" s="121"/>
      <c r="H4" s="121"/>
      <c r="I4" s="121"/>
      <c r="J4" s="121"/>
      <c r="K4" s="121"/>
      <c r="L4" s="121"/>
      <c r="M4" s="121"/>
      <c r="N4" s="122"/>
      <c r="O4" s="123"/>
      <c r="P4" s="124" t="s">
        <v>457</v>
      </c>
      <c r="Q4" s="117" t="s">
        <v>458</v>
      </c>
      <c r="R4" s="118" t="s">
        <v>459</v>
      </c>
      <c r="S4" s="125"/>
      <c r="T4" s="126" t="s">
        <v>460</v>
      </c>
      <c r="U4" s="125"/>
    </row>
    <row r="5" customFormat="1" ht="29" customHeight="1" spans="1:21">
      <c r="A5" s="117"/>
      <c r="B5" s="117"/>
      <c r="C5" s="127"/>
      <c r="D5" s="119"/>
      <c r="E5" s="117"/>
      <c r="F5" s="128" t="s">
        <v>123</v>
      </c>
      <c r="G5" s="128"/>
      <c r="H5" s="128" t="s">
        <v>461</v>
      </c>
      <c r="I5" s="128"/>
      <c r="J5" s="129" t="s">
        <v>462</v>
      </c>
      <c r="K5" s="130"/>
      <c r="L5" s="131" t="s">
        <v>463</v>
      </c>
      <c r="M5" s="131"/>
      <c r="N5" s="132" t="s">
        <v>464</v>
      </c>
      <c r="O5" s="132"/>
      <c r="P5" s="124"/>
      <c r="Q5" s="117"/>
      <c r="R5" s="133"/>
      <c r="S5" s="134"/>
      <c r="T5" s="135"/>
      <c r="U5" s="134"/>
    </row>
    <row r="6" customFormat="1" ht="29" customHeight="1" spans="1:21">
      <c r="A6" s="117"/>
      <c r="B6" s="117"/>
      <c r="C6" s="133"/>
      <c r="D6" s="119"/>
      <c r="E6" s="117"/>
      <c r="F6" s="128" t="s">
        <v>465</v>
      </c>
      <c r="G6" s="136" t="s">
        <v>466</v>
      </c>
      <c r="H6" s="128" t="s">
        <v>465</v>
      </c>
      <c r="I6" s="136" t="s">
        <v>466</v>
      </c>
      <c r="J6" s="128" t="s">
        <v>465</v>
      </c>
      <c r="K6" s="136" t="s">
        <v>466</v>
      </c>
      <c r="L6" s="128" t="s">
        <v>465</v>
      </c>
      <c r="M6" s="136" t="s">
        <v>466</v>
      </c>
      <c r="N6" s="128" t="s">
        <v>465</v>
      </c>
      <c r="O6" s="136" t="s">
        <v>466</v>
      </c>
      <c r="P6" s="124"/>
      <c r="Q6" s="117"/>
      <c r="R6" s="128" t="s">
        <v>465</v>
      </c>
      <c r="S6" s="137" t="s">
        <v>466</v>
      </c>
      <c r="T6" s="128" t="s">
        <v>465</v>
      </c>
      <c r="U6" s="136" t="s">
        <v>466</v>
      </c>
    </row>
    <row r="7" customFormat="1" ht="36" customHeight="1" spans="1:21">
      <c r="A7" s="117" t="s">
        <v>10</v>
      </c>
      <c r="B7" s="117"/>
      <c r="C7" s="117">
        <v>1</v>
      </c>
      <c r="D7" s="136" t="s">
        <v>12</v>
      </c>
      <c r="E7" s="117">
        <v>3</v>
      </c>
      <c r="F7" s="117">
        <v>4</v>
      </c>
      <c r="G7" s="136" t="s">
        <v>28</v>
      </c>
      <c r="H7" s="117">
        <v>6</v>
      </c>
      <c r="I7" s="117">
        <v>7</v>
      </c>
      <c r="J7" s="136" t="s">
        <v>40</v>
      </c>
      <c r="K7" s="117">
        <v>9</v>
      </c>
      <c r="L7" s="117">
        <v>10</v>
      </c>
      <c r="M7" s="136" t="s">
        <v>49</v>
      </c>
      <c r="N7" s="117">
        <v>12</v>
      </c>
      <c r="O7" s="117">
        <v>13</v>
      </c>
      <c r="P7" s="136" t="s">
        <v>58</v>
      </c>
      <c r="Q7" s="117">
        <v>15</v>
      </c>
      <c r="R7" s="117">
        <v>16</v>
      </c>
      <c r="S7" s="136" t="s">
        <v>67</v>
      </c>
      <c r="T7" s="117">
        <v>18</v>
      </c>
      <c r="U7" s="117">
        <v>19</v>
      </c>
    </row>
    <row r="8" s="104" customFormat="1" ht="36" customHeight="1" spans="1:21">
      <c r="A8" s="138" t="s">
        <v>128</v>
      </c>
      <c r="B8" s="139">
        <v>1</v>
      </c>
      <c r="C8" s="140">
        <f>E8+G8+P8+Q8+S8+U8</f>
        <v>1675423.98</v>
      </c>
      <c r="D8" s="140">
        <f>E8+F8+P8+Q8+R8+T8</f>
        <v>8296742.39</v>
      </c>
      <c r="E8" s="140">
        <v>124454.05</v>
      </c>
      <c r="F8" s="140">
        <f>H8+J8+L8+N8</f>
        <v>8172288.34</v>
      </c>
      <c r="G8" s="140">
        <f>I8+K8+M8+O8</f>
        <v>1550969.93</v>
      </c>
      <c r="H8" s="140">
        <v>4130000</v>
      </c>
      <c r="I8" s="140">
        <v>1116628.89</v>
      </c>
      <c r="J8" s="140">
        <v>2960304.6</v>
      </c>
      <c r="K8" s="140">
        <v>0</v>
      </c>
      <c r="L8" s="140">
        <v>0</v>
      </c>
      <c r="M8" s="140">
        <v>0</v>
      </c>
      <c r="N8" s="140">
        <f>155974.53+926009.21</f>
        <v>1081983.74</v>
      </c>
      <c r="O8" s="140">
        <f>123838.11+310502.93</f>
        <v>434341.04</v>
      </c>
      <c r="P8" s="140">
        <v>0</v>
      </c>
      <c r="Q8" s="140">
        <v>0</v>
      </c>
      <c r="R8" s="140">
        <v>0</v>
      </c>
      <c r="S8" s="140">
        <v>0</v>
      </c>
      <c r="T8" s="140">
        <v>0</v>
      </c>
      <c r="U8" s="140">
        <v>0</v>
      </c>
    </row>
    <row r="9" customFormat="1" ht="36" customHeight="1" spans="1:21">
      <c r="A9" s="141" t="s">
        <v>467</v>
      </c>
      <c r="B9" s="141"/>
      <c r="C9" s="141"/>
      <c r="D9" s="141"/>
      <c r="E9" s="141"/>
      <c r="F9" s="141"/>
      <c r="G9" s="141"/>
      <c r="H9" s="141"/>
      <c r="I9" s="141"/>
      <c r="J9" s="141"/>
      <c r="K9" s="141"/>
      <c r="L9" s="141"/>
      <c r="M9" s="141"/>
      <c r="N9" s="141"/>
      <c r="O9" s="141"/>
      <c r="P9" s="141"/>
      <c r="Q9" s="141"/>
      <c r="R9" s="141"/>
      <c r="S9" s="141"/>
      <c r="T9" s="141"/>
      <c r="U9" s="14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A17" sqref="A17:D17"/>
    </sheetView>
  </sheetViews>
  <sheetFormatPr defaultColWidth="9" defaultRowHeight="14.4" outlineLevelCol="3"/>
  <cols>
    <col min="1" max="1" width="29.8796296296296" customWidth="1"/>
    <col min="2" max="2" width="21.25" customWidth="1"/>
    <col min="3" max="3" width="38" customWidth="1"/>
    <col min="4" max="4" width="44.25" customWidth="1"/>
  </cols>
  <sheetData>
    <row r="1" ht="28.2" spans="1:4">
      <c r="A1" s="85" t="s">
        <v>468</v>
      </c>
      <c r="B1" s="85"/>
      <c r="C1" s="85"/>
      <c r="D1" s="85"/>
    </row>
    <row r="2" spans="1:4">
      <c r="A2" s="86"/>
      <c r="B2" s="86"/>
      <c r="C2" s="86"/>
      <c r="D2" s="87" t="s">
        <v>469</v>
      </c>
    </row>
    <row r="3" ht="26" customHeight="1" spans="1:4">
      <c r="A3" s="88" t="s">
        <v>470</v>
      </c>
      <c r="B3" s="89"/>
      <c r="C3" s="90"/>
      <c r="D3" s="91"/>
    </row>
    <row r="4" ht="29" customHeight="1" spans="1:4">
      <c r="A4" s="92" t="s">
        <v>471</v>
      </c>
      <c r="B4" s="93" t="s">
        <v>472</v>
      </c>
      <c r="C4" s="94"/>
      <c r="D4" s="95"/>
    </row>
    <row r="5" ht="29" customHeight="1" spans="1:4">
      <c r="A5" s="96"/>
      <c r="B5" s="93" t="s">
        <v>473</v>
      </c>
      <c r="C5" s="94"/>
      <c r="D5" s="95"/>
    </row>
    <row r="6" ht="29" customHeight="1" spans="1:4">
      <c r="A6" s="96"/>
      <c r="B6" s="93" t="s">
        <v>474</v>
      </c>
      <c r="C6" s="94"/>
      <c r="D6" s="95"/>
    </row>
    <row r="7" ht="29" customHeight="1" spans="1:4">
      <c r="A7" s="96"/>
      <c r="B7" s="93" t="s">
        <v>475</v>
      </c>
      <c r="C7" s="94"/>
      <c r="D7" s="95"/>
    </row>
    <row r="8" ht="29" customHeight="1" spans="1:4">
      <c r="A8" s="97"/>
      <c r="B8" s="93" t="s">
        <v>476</v>
      </c>
      <c r="C8" s="98"/>
      <c r="D8" s="95"/>
    </row>
    <row r="9" ht="29" customHeight="1" spans="1:4">
      <c r="A9" s="92" t="s">
        <v>477</v>
      </c>
      <c r="B9" s="93" t="s">
        <v>478</v>
      </c>
      <c r="C9" s="94"/>
      <c r="D9" s="95"/>
    </row>
    <row r="10" ht="29" customHeight="1" spans="1:4">
      <c r="A10" s="96"/>
      <c r="B10" s="92" t="s">
        <v>479</v>
      </c>
      <c r="C10" s="99" t="s">
        <v>480</v>
      </c>
      <c r="D10" s="95"/>
    </row>
    <row r="11" ht="29" customHeight="1" spans="1:4">
      <c r="A11" s="100"/>
      <c r="B11" s="100"/>
      <c r="C11" s="99" t="s">
        <v>481</v>
      </c>
      <c r="D11" s="95"/>
    </row>
    <row r="12" ht="29" customHeight="1" spans="1:4">
      <c r="A12" s="93" t="s">
        <v>482</v>
      </c>
      <c r="B12" s="101"/>
      <c r="C12" s="94"/>
      <c r="D12" s="102"/>
    </row>
    <row r="13" ht="29" customHeight="1" spans="1:4">
      <c r="A13" s="93" t="s">
        <v>483</v>
      </c>
      <c r="B13" s="101"/>
      <c r="C13" s="94"/>
      <c r="D13" s="95"/>
    </row>
    <row r="14" ht="29" customHeight="1" spans="1:4">
      <c r="A14" s="93" t="s">
        <v>484</v>
      </c>
      <c r="B14" s="101"/>
      <c r="C14" s="94"/>
      <c r="D14" s="95"/>
    </row>
    <row r="15" ht="29" customHeight="1" spans="1:4">
      <c r="A15" s="93" t="s">
        <v>485</v>
      </c>
      <c r="B15" s="101"/>
      <c r="C15" s="94"/>
      <c r="D15" s="95"/>
    </row>
    <row r="16" ht="29" customHeight="1" spans="1:4">
      <c r="A16" s="93" t="s">
        <v>486</v>
      </c>
      <c r="B16" s="101"/>
      <c r="C16" s="94"/>
      <c r="D16" s="95" t="s">
        <v>487</v>
      </c>
    </row>
    <row r="17" spans="1:4">
      <c r="A17" s="103" t="s">
        <v>488</v>
      </c>
      <c r="B17" s="103"/>
      <c r="C17" s="103"/>
      <c r="D17" s="3"/>
    </row>
  </sheetData>
  <mergeCells count="16">
    <mergeCell ref="A1:D1"/>
    <mergeCell ref="B4:C4"/>
    <mergeCell ref="B5:C5"/>
    <mergeCell ref="B6:C6"/>
    <mergeCell ref="B7:C7"/>
    <mergeCell ref="B8:C8"/>
    <mergeCell ref="B9:C9"/>
    <mergeCell ref="A12:C12"/>
    <mergeCell ref="A13:C13"/>
    <mergeCell ref="A14:C14"/>
    <mergeCell ref="A15:C15"/>
    <mergeCell ref="A16:C16"/>
    <mergeCell ref="A17:D17"/>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topLeftCell="A16" workbookViewId="0">
      <selection activeCell="J40" sqref="J40"/>
    </sheetView>
  </sheetViews>
  <sheetFormatPr defaultColWidth="9" defaultRowHeight="14.4"/>
  <cols>
    <col min="1" max="1" width="17.1296296296296" customWidth="1"/>
    <col min="3" max="3" width="15.6296296296296" customWidth="1"/>
    <col min="8" max="8" width="9.62962962962963" customWidth="1"/>
  </cols>
  <sheetData>
    <row r="1" ht="25.2" spans="1:10">
      <c r="A1" s="59" t="s">
        <v>489</v>
      </c>
      <c r="B1" s="59"/>
      <c r="C1" s="59"/>
      <c r="D1" s="59"/>
      <c r="E1" s="59"/>
      <c r="F1" s="59"/>
      <c r="G1" s="59"/>
      <c r="H1" s="59"/>
      <c r="I1" s="59"/>
      <c r="J1" s="59"/>
    </row>
    <row r="2" ht="32" customHeight="1" spans="1:10">
      <c r="A2" s="3"/>
      <c r="B2" s="3"/>
      <c r="C2" s="59"/>
      <c r="D2" s="59"/>
      <c r="E2" s="59"/>
      <c r="F2" s="59"/>
      <c r="G2" s="59"/>
      <c r="H2" s="59"/>
      <c r="I2" s="59"/>
      <c r="J2" s="4" t="s">
        <v>490</v>
      </c>
    </row>
    <row r="3" ht="32" customHeight="1" spans="1:10">
      <c r="A3" s="60" t="s">
        <v>491</v>
      </c>
      <c r="B3" s="60"/>
      <c r="C3" s="60"/>
      <c r="D3" s="60"/>
      <c r="E3" s="60"/>
      <c r="F3" s="60"/>
      <c r="G3" s="60"/>
      <c r="H3" s="60"/>
      <c r="I3" s="60"/>
      <c r="J3" s="60"/>
    </row>
    <row r="4" ht="32" customHeight="1" spans="1:10">
      <c r="A4" s="61" t="s">
        <v>492</v>
      </c>
      <c r="B4" s="61"/>
      <c r="C4" s="61"/>
      <c r="D4" s="61"/>
      <c r="E4" s="61"/>
      <c r="F4" s="61"/>
      <c r="G4" s="61"/>
      <c r="H4" s="61"/>
      <c r="I4" s="61"/>
      <c r="J4" s="61"/>
    </row>
    <row r="5" ht="32" customHeight="1" spans="1:10">
      <c r="A5" s="62"/>
      <c r="B5" s="61"/>
      <c r="C5" s="61"/>
      <c r="D5" s="61"/>
      <c r="E5" s="61"/>
      <c r="F5" s="61"/>
      <c r="G5" s="61"/>
      <c r="H5" s="61"/>
      <c r="I5" s="61"/>
      <c r="J5" s="61"/>
    </row>
    <row r="6" ht="32" customHeight="1" spans="1:10">
      <c r="A6" s="61" t="s">
        <v>493</v>
      </c>
      <c r="B6" s="62" t="s">
        <v>494</v>
      </c>
      <c r="C6" s="62"/>
      <c r="D6" s="61" t="s">
        <v>495</v>
      </c>
      <c r="E6" s="63" t="s">
        <v>496</v>
      </c>
      <c r="F6" s="61" t="s">
        <v>497</v>
      </c>
      <c r="G6" s="61" t="s">
        <v>498</v>
      </c>
      <c r="H6" s="61" t="s">
        <v>499</v>
      </c>
      <c r="I6" s="61" t="s">
        <v>500</v>
      </c>
      <c r="J6" s="62" t="s">
        <v>501</v>
      </c>
    </row>
    <row r="7" ht="32" customHeight="1" spans="1:10">
      <c r="A7" s="61"/>
      <c r="B7" s="62"/>
      <c r="C7" s="62"/>
      <c r="D7" s="61"/>
      <c r="E7" s="64"/>
      <c r="F7" s="62"/>
      <c r="G7" s="61"/>
      <c r="H7" s="61"/>
      <c r="I7" s="61"/>
      <c r="J7" s="62"/>
    </row>
    <row r="8" ht="32" customHeight="1" spans="1:10">
      <c r="A8" s="61"/>
      <c r="B8" s="62" t="s">
        <v>502</v>
      </c>
      <c r="C8" s="62"/>
      <c r="D8" s="65"/>
      <c r="E8" s="65"/>
      <c r="F8" s="65"/>
      <c r="G8" s="65"/>
      <c r="H8" s="66"/>
      <c r="I8" s="62"/>
      <c r="J8" s="67"/>
    </row>
    <row r="9" ht="32" customHeight="1" spans="1:10">
      <c r="A9" s="61"/>
      <c r="B9" s="61" t="s">
        <v>150</v>
      </c>
      <c r="C9" s="62" t="s">
        <v>502</v>
      </c>
      <c r="D9" s="68"/>
      <c r="E9" s="68"/>
      <c r="F9" s="69"/>
      <c r="G9" s="69"/>
      <c r="H9" s="70"/>
      <c r="I9" s="71"/>
      <c r="J9" s="67"/>
    </row>
    <row r="10" ht="32" customHeight="1" spans="1:10">
      <c r="A10" s="61"/>
      <c r="B10" s="61" t="s">
        <v>151</v>
      </c>
      <c r="C10" s="62" t="s">
        <v>502</v>
      </c>
      <c r="D10" s="68"/>
      <c r="E10" s="68"/>
      <c r="F10" s="69"/>
      <c r="G10" s="69"/>
      <c r="H10" s="70"/>
      <c r="I10" s="71"/>
      <c r="J10" s="67"/>
    </row>
    <row r="11" ht="32" customHeight="1" spans="1:10">
      <c r="A11" s="61"/>
      <c r="B11" s="61"/>
      <c r="C11" s="72" t="s">
        <v>503</v>
      </c>
      <c r="D11" s="68"/>
      <c r="E11" s="68"/>
      <c r="F11" s="69"/>
      <c r="G11" s="69"/>
      <c r="H11" s="70"/>
      <c r="I11" s="71"/>
      <c r="J11" s="67"/>
    </row>
    <row r="12" ht="32" customHeight="1" spans="1:10">
      <c r="A12" s="61"/>
      <c r="B12" s="61"/>
      <c r="C12" s="73"/>
      <c r="D12" s="68"/>
      <c r="E12" s="68"/>
      <c r="F12" s="69"/>
      <c r="G12" s="69"/>
      <c r="H12" s="70"/>
      <c r="I12" s="71"/>
      <c r="J12" s="67"/>
    </row>
    <row r="13" ht="32" customHeight="1" spans="1:10">
      <c r="A13" s="61"/>
      <c r="B13" s="61"/>
      <c r="C13" s="74" t="s">
        <v>504</v>
      </c>
      <c r="D13" s="68"/>
      <c r="E13" s="68"/>
      <c r="F13" s="68"/>
      <c r="G13" s="68"/>
      <c r="H13" s="70"/>
      <c r="I13" s="71"/>
      <c r="J13" s="67"/>
    </row>
    <row r="14" ht="32" customHeight="1" spans="1:10">
      <c r="A14" s="61"/>
      <c r="B14" s="61"/>
      <c r="C14" s="74" t="s">
        <v>505</v>
      </c>
      <c r="D14" s="68"/>
      <c r="E14" s="68"/>
      <c r="F14" s="68"/>
      <c r="G14" s="68"/>
      <c r="H14" s="70"/>
      <c r="I14" s="71"/>
      <c r="J14" s="67"/>
    </row>
    <row r="15" ht="32" customHeight="1" spans="1:10">
      <c r="A15" s="61" t="s">
        <v>506</v>
      </c>
      <c r="B15" s="75"/>
      <c r="C15" s="75"/>
      <c r="D15" s="75"/>
      <c r="E15" s="75"/>
      <c r="F15" s="75"/>
      <c r="G15" s="75"/>
      <c r="H15" s="75"/>
      <c r="I15" s="75"/>
      <c r="J15" s="75"/>
    </row>
    <row r="16" ht="32" customHeight="1" spans="1:10">
      <c r="A16" s="61"/>
      <c r="B16" s="75"/>
      <c r="C16" s="75"/>
      <c r="D16" s="75"/>
      <c r="E16" s="75"/>
      <c r="F16" s="75"/>
      <c r="G16" s="75"/>
      <c r="H16" s="75"/>
      <c r="I16" s="75"/>
      <c r="J16" s="75"/>
    </row>
    <row r="17" ht="32" customHeight="1" spans="1:10">
      <c r="A17" s="60" t="s">
        <v>507</v>
      </c>
      <c r="B17" s="60"/>
      <c r="C17" s="60"/>
      <c r="D17" s="60"/>
      <c r="E17" s="60"/>
      <c r="F17" s="60"/>
      <c r="G17" s="60"/>
      <c r="H17" s="60"/>
      <c r="I17" s="60"/>
      <c r="J17" s="60"/>
    </row>
    <row r="18" ht="32" customHeight="1" spans="1:10">
      <c r="A18" s="62" t="s">
        <v>508</v>
      </c>
      <c r="B18" s="62"/>
      <c r="C18" s="62"/>
      <c r="D18" s="61" t="s">
        <v>509</v>
      </c>
      <c r="E18" s="61" t="s">
        <v>510</v>
      </c>
      <c r="F18" s="61" t="s">
        <v>511</v>
      </c>
      <c r="G18" s="61" t="s">
        <v>512</v>
      </c>
      <c r="H18" s="61" t="s">
        <v>513</v>
      </c>
      <c r="I18" s="61"/>
      <c r="J18" s="61"/>
    </row>
    <row r="19" ht="32" customHeight="1" spans="1:10">
      <c r="A19" s="61" t="s">
        <v>514</v>
      </c>
      <c r="B19" s="62" t="s">
        <v>515</v>
      </c>
      <c r="C19" s="62" t="s">
        <v>516</v>
      </c>
      <c r="D19" s="62"/>
      <c r="E19" s="61"/>
      <c r="F19" s="61"/>
      <c r="G19" s="61"/>
      <c r="H19" s="61"/>
      <c r="I19" s="61"/>
      <c r="J19" s="61"/>
    </row>
    <row r="20" ht="32" customHeight="1" spans="1:10">
      <c r="A20" s="62"/>
      <c r="B20" s="62"/>
      <c r="C20" s="62"/>
      <c r="D20" s="62"/>
      <c r="E20" s="61"/>
      <c r="F20" s="61"/>
      <c r="G20" s="61"/>
      <c r="H20" s="61"/>
      <c r="I20" s="61"/>
      <c r="J20" s="61"/>
    </row>
    <row r="21" ht="32" customHeight="1" spans="1:10">
      <c r="A21" s="61" t="s">
        <v>517</v>
      </c>
      <c r="B21" s="62" t="s">
        <v>518</v>
      </c>
      <c r="C21" s="62"/>
      <c r="D21" s="61"/>
      <c r="E21" s="61"/>
      <c r="F21" s="76"/>
      <c r="G21" s="61"/>
      <c r="H21" s="61"/>
      <c r="I21" s="61"/>
      <c r="J21" s="61"/>
    </row>
    <row r="22" ht="32" customHeight="1" spans="1:10">
      <c r="A22" s="62"/>
      <c r="B22" s="62"/>
      <c r="C22" s="61"/>
      <c r="D22" s="61"/>
      <c r="E22" s="61"/>
      <c r="F22" s="61"/>
      <c r="G22" s="61"/>
      <c r="H22" s="61"/>
      <c r="I22" s="61"/>
      <c r="J22" s="61"/>
    </row>
    <row r="23" ht="32" customHeight="1" spans="1:10">
      <c r="A23" s="62"/>
      <c r="B23" s="62"/>
      <c r="C23" s="61"/>
      <c r="D23" s="61"/>
      <c r="E23" s="61"/>
      <c r="F23" s="61"/>
      <c r="G23" s="61"/>
      <c r="H23" s="61"/>
      <c r="I23" s="61"/>
      <c r="J23" s="61"/>
    </row>
    <row r="24" ht="32" customHeight="1" spans="1:10">
      <c r="A24" s="62"/>
      <c r="B24" s="62" t="s">
        <v>519</v>
      </c>
      <c r="C24" s="77"/>
      <c r="D24" s="78"/>
      <c r="E24" s="79"/>
      <c r="F24" s="77"/>
      <c r="G24" s="80"/>
      <c r="H24" s="61"/>
      <c r="I24" s="61"/>
      <c r="J24" s="61"/>
    </row>
    <row r="25" ht="32" customHeight="1" spans="1:10">
      <c r="A25" s="62"/>
      <c r="B25" s="62" t="s">
        <v>520</v>
      </c>
      <c r="C25" s="77"/>
      <c r="D25" s="78"/>
      <c r="E25" s="79"/>
      <c r="F25" s="77"/>
      <c r="G25" s="80"/>
      <c r="H25" s="61"/>
      <c r="I25" s="61"/>
      <c r="J25" s="61"/>
    </row>
    <row r="26" ht="32" customHeight="1" spans="1:10">
      <c r="A26" s="62"/>
      <c r="B26" s="62" t="s">
        <v>521</v>
      </c>
      <c r="C26" s="77"/>
      <c r="D26" s="78"/>
      <c r="E26" s="79"/>
      <c r="F26" s="77"/>
      <c r="G26" s="80"/>
      <c r="H26" s="61"/>
      <c r="I26" s="61"/>
      <c r="J26" s="61"/>
    </row>
    <row r="27" ht="32" customHeight="1" spans="1:10">
      <c r="A27" s="61" t="s">
        <v>522</v>
      </c>
      <c r="B27" s="61" t="s">
        <v>523</v>
      </c>
      <c r="C27" s="62"/>
      <c r="D27" s="61"/>
      <c r="E27" s="62"/>
      <c r="F27" s="62"/>
      <c r="G27" s="62"/>
      <c r="H27" s="61"/>
      <c r="I27" s="61"/>
      <c r="J27" s="61"/>
    </row>
    <row r="28" ht="32" customHeight="1" spans="1:10">
      <c r="A28" s="62"/>
      <c r="B28" s="61"/>
      <c r="C28" s="62"/>
      <c r="D28" s="61"/>
      <c r="E28" s="62"/>
      <c r="F28" s="62"/>
      <c r="G28" s="62"/>
      <c r="H28" s="61"/>
      <c r="I28" s="61"/>
      <c r="J28" s="61"/>
    </row>
    <row r="29" ht="32" customHeight="1" spans="1:10">
      <c r="A29" s="62"/>
      <c r="B29" s="61" t="s">
        <v>524</v>
      </c>
      <c r="C29" s="61"/>
      <c r="D29" s="76"/>
      <c r="E29" s="62"/>
      <c r="F29" s="62"/>
      <c r="G29" s="81"/>
      <c r="H29" s="61"/>
      <c r="I29" s="61"/>
      <c r="J29" s="61"/>
    </row>
    <row r="30" ht="32" customHeight="1" spans="1:10">
      <c r="A30" s="62"/>
      <c r="B30" s="61"/>
      <c r="C30" s="61"/>
      <c r="D30" s="76"/>
      <c r="E30" s="62"/>
      <c r="F30" s="62"/>
      <c r="G30" s="62"/>
      <c r="H30" s="61"/>
      <c r="I30" s="61"/>
      <c r="J30" s="61"/>
    </row>
    <row r="31" ht="32" customHeight="1" spans="1:10">
      <c r="A31" s="61" t="s">
        <v>525</v>
      </c>
      <c r="B31" s="61" t="s">
        <v>526</v>
      </c>
      <c r="C31" s="62"/>
      <c r="D31" s="76"/>
      <c r="E31" s="62"/>
      <c r="F31" s="61"/>
      <c r="G31" s="62"/>
      <c r="H31" s="61"/>
      <c r="I31" s="61"/>
      <c r="J31" s="61"/>
    </row>
    <row r="32" ht="32" customHeight="1" spans="1:10">
      <c r="A32" s="61"/>
      <c r="B32" s="61"/>
      <c r="C32" s="62"/>
      <c r="D32" s="76"/>
      <c r="E32" s="62"/>
      <c r="F32" s="62"/>
      <c r="G32" s="62"/>
      <c r="H32" s="61"/>
      <c r="I32" s="61"/>
      <c r="J32" s="61"/>
    </row>
    <row r="33" ht="32" customHeight="1" spans="1:10">
      <c r="A33" s="61" t="s">
        <v>527</v>
      </c>
      <c r="B33" s="61" t="s">
        <v>487</v>
      </c>
      <c r="C33" s="61"/>
      <c r="D33" s="61"/>
      <c r="E33" s="61"/>
      <c r="F33" s="61"/>
      <c r="G33" s="61"/>
      <c r="H33" s="61"/>
      <c r="I33" s="61"/>
      <c r="J33" s="61"/>
    </row>
    <row r="34" spans="1:10">
      <c r="A34" s="82" t="s">
        <v>528</v>
      </c>
      <c r="B34" s="82"/>
      <c r="C34" s="82"/>
      <c r="D34" s="82"/>
      <c r="E34" s="82"/>
      <c r="F34" s="82"/>
      <c r="G34" s="82"/>
      <c r="H34" s="82"/>
      <c r="I34" s="83"/>
      <c r="J34" s="83"/>
    </row>
    <row r="35" ht="29" customHeight="1" spans="1:10">
      <c r="A35" s="84" t="s">
        <v>529</v>
      </c>
      <c r="B35" s="82"/>
      <c r="C35" s="82"/>
      <c r="D35" s="82"/>
      <c r="E35" s="82"/>
      <c r="F35" s="82"/>
      <c r="G35" s="82"/>
      <c r="H35" s="82"/>
      <c r="I35" s="83"/>
      <c r="J35" s="83"/>
    </row>
  </sheetData>
  <mergeCells count="70">
    <mergeCell ref="A1:J1"/>
    <mergeCell ref="A2:B2"/>
    <mergeCell ref="A3:J3"/>
    <mergeCell ref="B8:C8"/>
    <mergeCell ref="A17:J17"/>
    <mergeCell ref="A18:C18"/>
    <mergeCell ref="H21:J21"/>
    <mergeCell ref="H22:J22"/>
    <mergeCell ref="H23:J23"/>
    <mergeCell ref="H24:J24"/>
    <mergeCell ref="H25:J25"/>
    <mergeCell ref="H26:J26"/>
    <mergeCell ref="B33:J33"/>
    <mergeCell ref="A34:H34"/>
    <mergeCell ref="A35:H35"/>
    <mergeCell ref="A4:A5"/>
    <mergeCell ref="A6:A14"/>
    <mergeCell ref="A15:A16"/>
    <mergeCell ref="A19:A20"/>
    <mergeCell ref="A21:A26"/>
    <mergeCell ref="A27:A30"/>
    <mergeCell ref="A31:A32"/>
    <mergeCell ref="B10:B14"/>
    <mergeCell ref="B19:B20"/>
    <mergeCell ref="B21:B23"/>
    <mergeCell ref="B27:B28"/>
    <mergeCell ref="B29:B30"/>
    <mergeCell ref="B31:B32"/>
    <mergeCell ref="C11:C12"/>
    <mergeCell ref="C19:C20"/>
    <mergeCell ref="C27:C28"/>
    <mergeCell ref="C29:C30"/>
    <mergeCell ref="C31:C32"/>
    <mergeCell ref="D6:D7"/>
    <mergeCell ref="D11:D12"/>
    <mergeCell ref="D18:D20"/>
    <mergeCell ref="D27:D28"/>
    <mergeCell ref="D29:D30"/>
    <mergeCell ref="D31:D32"/>
    <mergeCell ref="E6:E7"/>
    <mergeCell ref="E11:E12"/>
    <mergeCell ref="E18:E20"/>
    <mergeCell ref="E27:E28"/>
    <mergeCell ref="E29:E30"/>
    <mergeCell ref="E31:E32"/>
    <mergeCell ref="F6:F7"/>
    <mergeCell ref="F11:F12"/>
    <mergeCell ref="F18:F20"/>
    <mergeCell ref="F27:F28"/>
    <mergeCell ref="F29:F30"/>
    <mergeCell ref="F31:F32"/>
    <mergeCell ref="G6:G7"/>
    <mergeCell ref="G11:G12"/>
    <mergeCell ref="G18:G20"/>
    <mergeCell ref="G27:G28"/>
    <mergeCell ref="G29:G30"/>
    <mergeCell ref="G31:G32"/>
    <mergeCell ref="H6:H7"/>
    <mergeCell ref="H11:H12"/>
    <mergeCell ref="I6:I7"/>
    <mergeCell ref="I11:I12"/>
    <mergeCell ref="J6:J7"/>
    <mergeCell ref="J8:J14"/>
    <mergeCell ref="B4:J5"/>
    <mergeCell ref="B6:C7"/>
    <mergeCell ref="B15:J16"/>
    <mergeCell ref="H18:J20"/>
    <mergeCell ref="H27:J28"/>
    <mergeCell ref="H29:J30"/>
    <mergeCell ref="H31:J3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A25" sqref="A25:J25"/>
    </sheetView>
  </sheetViews>
  <sheetFormatPr defaultColWidth="9" defaultRowHeight="14.4"/>
  <cols>
    <col min="1" max="1" width="17.8796296296296" customWidth="1"/>
    <col min="2" max="2" width="14.3796296296296" customWidth="1"/>
    <col min="3" max="3" width="21.8796296296296" customWidth="1"/>
    <col min="4" max="10" width="14.3796296296296" customWidth="1"/>
  </cols>
  <sheetData>
    <row r="1" ht="20" customHeight="1" spans="1:10">
      <c r="A1" s="1" t="s">
        <v>530</v>
      </c>
      <c r="B1" s="2"/>
      <c r="C1" s="2"/>
      <c r="D1" s="2"/>
      <c r="E1" s="2"/>
      <c r="F1" s="2"/>
      <c r="G1" s="2"/>
      <c r="H1" s="2"/>
      <c r="I1" s="2"/>
      <c r="J1" s="2"/>
    </row>
    <row r="2" ht="20" customHeight="1" spans="1:10">
      <c r="A2" s="3"/>
      <c r="B2" s="3"/>
      <c r="C2" s="3"/>
      <c r="D2" s="3"/>
      <c r="E2" s="3"/>
      <c r="F2" s="3"/>
      <c r="G2" s="3"/>
      <c r="H2" s="3"/>
      <c r="I2" s="3"/>
      <c r="J2" s="4" t="s">
        <v>531</v>
      </c>
    </row>
    <row r="3" ht="20" customHeight="1" spans="1:10">
      <c r="A3" s="3" t="s">
        <v>2</v>
      </c>
      <c r="B3" s="3"/>
      <c r="C3" s="3"/>
      <c r="D3" s="3"/>
      <c r="E3" s="3"/>
      <c r="F3" s="3"/>
      <c r="G3" s="3"/>
      <c r="H3" s="3"/>
      <c r="I3" s="3"/>
      <c r="J3" s="4" t="s">
        <v>532</v>
      </c>
    </row>
    <row r="4" ht="20" customHeight="1" spans="1:10">
      <c r="A4" s="5" t="s">
        <v>533</v>
      </c>
      <c r="B4" s="6"/>
      <c r="C4" s="6" t="s">
        <v>534</v>
      </c>
      <c r="D4" s="6"/>
      <c r="E4" s="6"/>
      <c r="F4" s="6"/>
      <c r="G4" s="6"/>
      <c r="H4" s="6"/>
      <c r="I4" s="6"/>
      <c r="J4" s="6"/>
    </row>
    <row r="5" ht="20" customHeight="1" spans="1:10">
      <c r="A5" s="7" t="s">
        <v>535</v>
      </c>
      <c r="B5" s="8"/>
      <c r="C5" s="8" t="s">
        <v>536</v>
      </c>
      <c r="D5" s="8"/>
      <c r="E5" s="8"/>
      <c r="F5" s="8" t="s">
        <v>537</v>
      </c>
      <c r="G5" s="8" t="s">
        <v>538</v>
      </c>
      <c r="H5" s="8"/>
      <c r="I5" s="8"/>
      <c r="J5" s="8"/>
    </row>
    <row r="6" ht="20" customHeight="1" spans="1:10">
      <c r="A6" s="9" t="s">
        <v>539</v>
      </c>
      <c r="B6" s="10"/>
      <c r="C6" s="8"/>
      <c r="D6" s="8" t="s">
        <v>540</v>
      </c>
      <c r="E6" s="8" t="s">
        <v>417</v>
      </c>
      <c r="F6" s="8" t="s">
        <v>541</v>
      </c>
      <c r="G6" s="8" t="s">
        <v>542</v>
      </c>
      <c r="H6" s="8" t="s">
        <v>543</v>
      </c>
      <c r="I6" s="8" t="s">
        <v>544</v>
      </c>
      <c r="J6" s="8"/>
    </row>
    <row r="7" ht="20" customHeight="1" spans="1:10">
      <c r="A7" s="9"/>
      <c r="B7" s="10"/>
      <c r="C7" s="11" t="s">
        <v>502</v>
      </c>
      <c r="D7" s="12">
        <f>D8</f>
        <v>200000</v>
      </c>
      <c r="E7" s="12">
        <v>200000</v>
      </c>
      <c r="F7" s="12">
        <v>40386.24</v>
      </c>
      <c r="G7" s="13">
        <v>10</v>
      </c>
      <c r="H7" s="14">
        <f>H8</f>
        <v>0.2019312</v>
      </c>
      <c r="I7" s="15">
        <f>G7*H7</f>
        <v>2.019312</v>
      </c>
      <c r="J7" s="8"/>
    </row>
    <row r="8" ht="20" customHeight="1" spans="1:10">
      <c r="A8" s="9"/>
      <c r="B8" s="10"/>
      <c r="C8" s="8" t="s">
        <v>545</v>
      </c>
      <c r="D8" s="12">
        <v>200000</v>
      </c>
      <c r="E8" s="12">
        <v>200000</v>
      </c>
      <c r="F8" s="12">
        <v>40386.24</v>
      </c>
      <c r="G8" s="13">
        <v>10</v>
      </c>
      <c r="H8" s="14">
        <f>F8/E8*100%</f>
        <v>0.2019312</v>
      </c>
      <c r="I8" s="8" t="s">
        <v>421</v>
      </c>
      <c r="J8" s="8"/>
    </row>
    <row r="9" ht="20" customHeight="1" spans="1:10">
      <c r="A9" s="9"/>
      <c r="B9" s="10"/>
      <c r="C9" s="8" t="s">
        <v>546</v>
      </c>
      <c r="D9" s="15">
        <v>0</v>
      </c>
      <c r="E9" s="15">
        <v>0</v>
      </c>
      <c r="F9" s="15">
        <v>0</v>
      </c>
      <c r="G9" s="13">
        <v>0</v>
      </c>
      <c r="H9" s="16" t="s">
        <v>421</v>
      </c>
      <c r="I9" s="8" t="s">
        <v>421</v>
      </c>
      <c r="J9" s="8"/>
    </row>
    <row r="10" ht="20" customHeight="1" spans="1:10">
      <c r="A10" s="9"/>
      <c r="B10" s="10"/>
      <c r="C10" s="8" t="s">
        <v>547</v>
      </c>
      <c r="D10" s="15">
        <v>0</v>
      </c>
      <c r="E10" s="15">
        <v>0</v>
      </c>
      <c r="F10" s="15">
        <v>0</v>
      </c>
      <c r="G10" s="13">
        <v>0</v>
      </c>
      <c r="H10" s="16" t="s">
        <v>421</v>
      </c>
      <c r="I10" s="8" t="s">
        <v>421</v>
      </c>
      <c r="J10" s="8"/>
    </row>
    <row r="11" ht="20" customHeight="1" spans="1:10">
      <c r="A11" s="9" t="s">
        <v>548</v>
      </c>
      <c r="B11" s="8" t="s">
        <v>549</v>
      </c>
      <c r="C11" s="8"/>
      <c r="D11" s="8"/>
      <c r="E11" s="8"/>
      <c r="F11" s="8" t="s">
        <v>550</v>
      </c>
      <c r="G11" s="8"/>
      <c r="H11" s="8"/>
      <c r="I11" s="8"/>
      <c r="J11" s="8"/>
    </row>
    <row r="12" ht="20" customHeight="1" spans="1:10">
      <c r="A12" s="9"/>
      <c r="B12" s="17" t="s">
        <v>551</v>
      </c>
      <c r="C12" s="18"/>
      <c r="D12" s="18"/>
      <c r="E12" s="19"/>
      <c r="F12" s="17" t="s">
        <v>552</v>
      </c>
      <c r="G12" s="18"/>
      <c r="H12" s="18"/>
      <c r="I12" s="18"/>
      <c r="J12" s="19"/>
    </row>
    <row r="13" ht="20" customHeight="1" spans="1:10">
      <c r="A13" s="9"/>
      <c r="B13" s="20"/>
      <c r="C13" s="21"/>
      <c r="D13" s="21"/>
      <c r="E13" s="22"/>
      <c r="F13" s="20"/>
      <c r="G13" s="21"/>
      <c r="H13" s="21"/>
      <c r="I13" s="21"/>
      <c r="J13" s="22"/>
    </row>
    <row r="14" ht="20" customHeight="1" spans="1:10">
      <c r="A14" s="7" t="s">
        <v>508</v>
      </c>
      <c r="B14" s="8"/>
      <c r="C14" s="8"/>
      <c r="D14" s="8" t="s">
        <v>553</v>
      </c>
      <c r="E14" s="8"/>
      <c r="F14" s="8"/>
      <c r="G14" s="10" t="s">
        <v>554</v>
      </c>
      <c r="H14" s="8" t="s">
        <v>542</v>
      </c>
      <c r="I14" s="8" t="s">
        <v>544</v>
      </c>
      <c r="J14" s="10" t="s">
        <v>555</v>
      </c>
    </row>
    <row r="15" ht="20" customHeight="1" spans="1:10">
      <c r="A15" s="7" t="s">
        <v>556</v>
      </c>
      <c r="B15" s="8" t="s">
        <v>515</v>
      </c>
      <c r="C15" s="8" t="s">
        <v>516</v>
      </c>
      <c r="D15" s="8" t="s">
        <v>557</v>
      </c>
      <c r="E15" s="8" t="s">
        <v>510</v>
      </c>
      <c r="F15" s="8" t="s">
        <v>558</v>
      </c>
      <c r="G15" s="8"/>
      <c r="H15" s="8"/>
      <c r="I15" s="8"/>
      <c r="J15" s="10"/>
    </row>
    <row r="16" ht="20" customHeight="1" spans="1:10">
      <c r="A16" s="23" t="s">
        <v>559</v>
      </c>
      <c r="B16" s="24" t="s">
        <v>518</v>
      </c>
      <c r="C16" s="8" t="s">
        <v>560</v>
      </c>
      <c r="D16" s="8" t="s">
        <v>561</v>
      </c>
      <c r="E16" s="8">
        <v>4</v>
      </c>
      <c r="F16" s="8" t="s">
        <v>562</v>
      </c>
      <c r="G16" s="8" t="s">
        <v>563</v>
      </c>
      <c r="H16" s="8">
        <v>20</v>
      </c>
      <c r="I16" s="8">
        <v>20</v>
      </c>
      <c r="J16" s="8" t="s">
        <v>564</v>
      </c>
    </row>
    <row r="17" ht="20" customHeight="1" spans="1:10">
      <c r="A17" s="25"/>
      <c r="B17" s="56" t="s">
        <v>519</v>
      </c>
      <c r="C17" s="57" t="s">
        <v>565</v>
      </c>
      <c r="D17" s="8" t="s">
        <v>561</v>
      </c>
      <c r="E17" s="58">
        <v>95</v>
      </c>
      <c r="F17" s="58" t="s">
        <v>566</v>
      </c>
      <c r="G17" s="47">
        <v>1</v>
      </c>
      <c r="H17" s="8">
        <v>20</v>
      </c>
      <c r="I17" s="8">
        <v>20</v>
      </c>
      <c r="J17" s="8" t="s">
        <v>564</v>
      </c>
    </row>
    <row r="18" ht="20" customHeight="1" spans="1:10">
      <c r="A18" s="30"/>
      <c r="B18" s="26" t="s">
        <v>520</v>
      </c>
      <c r="C18" s="27" t="s">
        <v>567</v>
      </c>
      <c r="D18" s="8" t="s">
        <v>561</v>
      </c>
      <c r="E18" s="28" t="s">
        <v>568</v>
      </c>
      <c r="F18" s="58" t="s">
        <v>566</v>
      </c>
      <c r="G18" s="29" t="s">
        <v>569</v>
      </c>
      <c r="H18" s="8">
        <v>20</v>
      </c>
      <c r="I18" s="8">
        <v>20</v>
      </c>
      <c r="J18" s="8" t="s">
        <v>564</v>
      </c>
    </row>
    <row r="19" ht="20" customHeight="1" spans="1:10">
      <c r="A19" s="30" t="s">
        <v>570</v>
      </c>
      <c r="B19" s="27" t="s">
        <v>571</v>
      </c>
      <c r="C19" s="27" t="s">
        <v>572</v>
      </c>
      <c r="D19" s="8" t="s">
        <v>561</v>
      </c>
      <c r="E19" s="28" t="s">
        <v>573</v>
      </c>
      <c r="F19" s="28" t="s">
        <v>566</v>
      </c>
      <c r="G19" s="29" t="s">
        <v>569</v>
      </c>
      <c r="H19" s="8">
        <v>20</v>
      </c>
      <c r="I19" s="8">
        <v>20</v>
      </c>
      <c r="J19" s="8" t="s">
        <v>564</v>
      </c>
    </row>
    <row r="20" ht="20" customHeight="1" spans="1:10">
      <c r="A20" s="31" t="s">
        <v>574</v>
      </c>
      <c r="B20" s="31" t="s">
        <v>575</v>
      </c>
      <c r="C20" s="31" t="s">
        <v>576</v>
      </c>
      <c r="D20" s="32" t="s">
        <v>561</v>
      </c>
      <c r="E20" s="33" t="s">
        <v>577</v>
      </c>
      <c r="F20" s="33" t="s">
        <v>566</v>
      </c>
      <c r="G20" s="34" t="s">
        <v>578</v>
      </c>
      <c r="H20" s="32">
        <v>10</v>
      </c>
      <c r="I20" s="32">
        <v>10</v>
      </c>
      <c r="J20" s="8" t="s">
        <v>564</v>
      </c>
    </row>
    <row r="21" ht="20" customHeight="1" spans="1:10">
      <c r="A21" s="5" t="s">
        <v>579</v>
      </c>
      <c r="B21" s="5"/>
      <c r="C21" s="5"/>
      <c r="D21" s="35" t="s">
        <v>487</v>
      </c>
      <c r="E21" s="35"/>
      <c r="F21" s="35"/>
      <c r="G21" s="35"/>
      <c r="H21" s="35"/>
      <c r="I21" s="35"/>
      <c r="J21" s="35"/>
    </row>
    <row r="22" ht="20" customHeight="1" spans="1:10">
      <c r="A22" s="5"/>
      <c r="B22" s="5"/>
      <c r="C22" s="5"/>
      <c r="D22" s="35"/>
      <c r="E22" s="35"/>
      <c r="F22" s="35"/>
      <c r="G22" s="35"/>
      <c r="H22" s="35"/>
      <c r="I22" s="35"/>
      <c r="J22" s="35"/>
    </row>
    <row r="23" ht="20" customHeight="1" spans="1:10">
      <c r="A23" s="5"/>
      <c r="B23" s="5"/>
      <c r="C23" s="5"/>
      <c r="D23" s="35"/>
      <c r="E23" s="35"/>
      <c r="F23" s="35"/>
      <c r="G23" s="35"/>
      <c r="H23" s="35"/>
      <c r="I23" s="35"/>
      <c r="J23" s="35"/>
    </row>
    <row r="24" ht="20" customHeight="1" spans="1:10">
      <c r="A24" s="5" t="s">
        <v>580</v>
      </c>
      <c r="B24" s="5"/>
      <c r="C24" s="5"/>
      <c r="D24" s="5"/>
      <c r="E24" s="5"/>
      <c r="F24" s="5"/>
      <c r="G24" s="5"/>
      <c r="H24" s="36">
        <v>100</v>
      </c>
      <c r="I24" s="37">
        <v>92.02</v>
      </c>
      <c r="J24" s="5" t="s">
        <v>581</v>
      </c>
    </row>
    <row r="25" spans="1:10">
      <c r="A25" s="3" t="s">
        <v>582</v>
      </c>
      <c r="B25" s="3"/>
      <c r="C25" s="3"/>
      <c r="D25" s="3"/>
      <c r="E25" s="3"/>
      <c r="F25" s="3"/>
      <c r="G25" s="3"/>
      <c r="H25" s="3"/>
      <c r="I25" s="3"/>
      <c r="J25" s="3"/>
    </row>
    <row r="26" spans="1:10">
      <c r="A26" s="38" t="s">
        <v>583</v>
      </c>
      <c r="B26" s="38"/>
      <c r="C26" s="38"/>
      <c r="D26" s="38"/>
      <c r="E26" s="38"/>
      <c r="F26" s="38"/>
      <c r="G26" s="38"/>
      <c r="H26" s="38"/>
      <c r="I26" s="38"/>
      <c r="J26" s="38"/>
    </row>
    <row r="27" spans="1:10">
      <c r="A27" s="38" t="s">
        <v>584</v>
      </c>
      <c r="B27" s="38"/>
      <c r="C27" s="38"/>
      <c r="D27" s="38"/>
      <c r="E27" s="38"/>
      <c r="F27" s="38"/>
      <c r="G27" s="38"/>
      <c r="H27" s="38"/>
      <c r="I27" s="38"/>
      <c r="J27" s="38"/>
    </row>
    <row r="28" spans="1:10">
      <c r="A28" s="38" t="s">
        <v>585</v>
      </c>
      <c r="B28" s="38"/>
      <c r="C28" s="38"/>
      <c r="D28" s="38"/>
      <c r="E28" s="38"/>
      <c r="F28" s="38"/>
      <c r="G28" s="38"/>
      <c r="H28" s="38"/>
      <c r="I28" s="38"/>
      <c r="J28" s="38"/>
    </row>
    <row r="29" spans="1:10">
      <c r="A29" s="38" t="s">
        <v>586</v>
      </c>
      <c r="B29" s="38"/>
      <c r="C29" s="38"/>
      <c r="D29" s="38"/>
      <c r="E29" s="38"/>
      <c r="F29" s="38"/>
      <c r="G29" s="38"/>
      <c r="H29" s="38"/>
      <c r="I29" s="38"/>
      <c r="J29" s="38"/>
    </row>
  </sheetData>
  <mergeCells count="33">
    <mergeCell ref="A1:J1"/>
    <mergeCell ref="A3:C3"/>
    <mergeCell ref="A4:B4"/>
    <mergeCell ref="C4:J4"/>
    <mergeCell ref="A5:B5"/>
    <mergeCell ref="C5:E5"/>
    <mergeCell ref="G5:J5"/>
    <mergeCell ref="I6:J6"/>
    <mergeCell ref="I7:J7"/>
    <mergeCell ref="I8:J8"/>
    <mergeCell ref="I9:J9"/>
    <mergeCell ref="I10:J10"/>
    <mergeCell ref="B11:E11"/>
    <mergeCell ref="F11:J11"/>
    <mergeCell ref="A14:C14"/>
    <mergeCell ref="D14:F14"/>
    <mergeCell ref="A24:G24"/>
    <mergeCell ref="A25:J25"/>
    <mergeCell ref="A26:J26"/>
    <mergeCell ref="A27:J27"/>
    <mergeCell ref="A28:J28"/>
    <mergeCell ref="A29:J29"/>
    <mergeCell ref="A11:A13"/>
    <mergeCell ref="A16:A18"/>
    <mergeCell ref="G14:G15"/>
    <mergeCell ref="H14:H15"/>
    <mergeCell ref="I14:I15"/>
    <mergeCell ref="J14:J15"/>
    <mergeCell ref="A6:B10"/>
    <mergeCell ref="B12:E13"/>
    <mergeCell ref="F12:J13"/>
    <mergeCell ref="A21:C23"/>
    <mergeCell ref="D21:J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A24" sqref="A24:J24"/>
    </sheetView>
  </sheetViews>
  <sheetFormatPr defaultColWidth="9" defaultRowHeight="14.4"/>
  <cols>
    <col min="1" max="1" width="17.8796296296296" customWidth="1"/>
    <col min="2" max="2" width="14.3796296296296" customWidth="1"/>
    <col min="3" max="3" width="21.8796296296296" customWidth="1"/>
    <col min="4" max="10" width="14.3796296296296" customWidth="1"/>
  </cols>
  <sheetData>
    <row r="1" ht="20" customHeight="1" spans="1:10">
      <c r="A1" s="1" t="s">
        <v>530</v>
      </c>
      <c r="B1" s="2"/>
      <c r="C1" s="2"/>
      <c r="D1" s="2"/>
      <c r="E1" s="2"/>
      <c r="F1" s="2"/>
      <c r="G1" s="2"/>
      <c r="H1" s="2"/>
      <c r="I1" s="2"/>
      <c r="J1" s="2"/>
    </row>
    <row r="2" ht="20" customHeight="1" spans="1:10">
      <c r="A2" s="3"/>
      <c r="B2" s="3"/>
      <c r="C2" s="3"/>
      <c r="D2" s="3"/>
      <c r="E2" s="3"/>
      <c r="F2" s="3"/>
      <c r="G2" s="3"/>
      <c r="H2" s="3"/>
      <c r="I2" s="3"/>
      <c r="J2" s="4" t="s">
        <v>531</v>
      </c>
    </row>
    <row r="3" ht="20" customHeight="1" spans="1:10">
      <c r="A3" s="3" t="s">
        <v>2</v>
      </c>
      <c r="B3" s="3"/>
      <c r="C3" s="3"/>
      <c r="D3" s="3"/>
      <c r="E3" s="3"/>
      <c r="F3" s="3"/>
      <c r="G3" s="3"/>
      <c r="H3" s="3"/>
      <c r="I3" s="3"/>
      <c r="J3" s="4" t="s">
        <v>532</v>
      </c>
    </row>
    <row r="4" ht="20" customHeight="1" spans="1:10">
      <c r="A4" s="5" t="s">
        <v>533</v>
      </c>
      <c r="B4" s="6"/>
      <c r="C4" s="6" t="s">
        <v>587</v>
      </c>
      <c r="D4" s="6"/>
      <c r="E4" s="6"/>
      <c r="F4" s="6"/>
      <c r="G4" s="6"/>
      <c r="H4" s="6"/>
      <c r="I4" s="6"/>
      <c r="J4" s="6"/>
    </row>
    <row r="5" ht="20" customHeight="1" spans="1:10">
      <c r="A5" s="7" t="s">
        <v>535</v>
      </c>
      <c r="B5" s="8"/>
      <c r="C5" s="8" t="s">
        <v>536</v>
      </c>
      <c r="D5" s="8"/>
      <c r="E5" s="8"/>
      <c r="F5" s="8" t="s">
        <v>537</v>
      </c>
      <c r="G5" s="8" t="s">
        <v>538</v>
      </c>
      <c r="H5" s="8"/>
      <c r="I5" s="8"/>
      <c r="J5" s="8"/>
    </row>
    <row r="6" ht="20" customHeight="1" spans="1:10">
      <c r="A6" s="9" t="s">
        <v>539</v>
      </c>
      <c r="B6" s="10"/>
      <c r="C6" s="8"/>
      <c r="D6" s="8" t="s">
        <v>540</v>
      </c>
      <c r="E6" s="8" t="s">
        <v>417</v>
      </c>
      <c r="F6" s="8" t="s">
        <v>541</v>
      </c>
      <c r="G6" s="8" t="s">
        <v>542</v>
      </c>
      <c r="H6" s="8" t="s">
        <v>543</v>
      </c>
      <c r="I6" s="8" t="s">
        <v>544</v>
      </c>
      <c r="J6" s="8"/>
    </row>
    <row r="7" ht="20" customHeight="1" spans="1:10">
      <c r="A7" s="9"/>
      <c r="B7" s="10"/>
      <c r="C7" s="11" t="s">
        <v>502</v>
      </c>
      <c r="D7" s="12">
        <v>150000</v>
      </c>
      <c r="E7" s="12">
        <v>150000</v>
      </c>
      <c r="F7" s="12">
        <v>95809</v>
      </c>
      <c r="G7" s="13">
        <v>10</v>
      </c>
      <c r="H7" s="14">
        <f>H8</f>
        <v>0.638726666666667</v>
      </c>
      <c r="I7" s="15">
        <f>G7*H7</f>
        <v>6.38726666666667</v>
      </c>
      <c r="J7" s="8"/>
    </row>
    <row r="8" ht="20" customHeight="1" spans="1:10">
      <c r="A8" s="9"/>
      <c r="B8" s="10"/>
      <c r="C8" s="8" t="s">
        <v>545</v>
      </c>
      <c r="D8" s="12">
        <v>150000</v>
      </c>
      <c r="E8" s="12">
        <v>150000</v>
      </c>
      <c r="F8" s="12">
        <v>95809</v>
      </c>
      <c r="G8" s="13">
        <v>10</v>
      </c>
      <c r="H8" s="14">
        <f>F8/E8*100%</f>
        <v>0.638726666666667</v>
      </c>
      <c r="I8" s="8" t="s">
        <v>421</v>
      </c>
      <c r="J8" s="8"/>
    </row>
    <row r="9" ht="20" customHeight="1" spans="1:10">
      <c r="A9" s="9"/>
      <c r="B9" s="10"/>
      <c r="C9" s="8" t="s">
        <v>546</v>
      </c>
      <c r="D9" s="15">
        <v>0</v>
      </c>
      <c r="E9" s="15">
        <v>0</v>
      </c>
      <c r="F9" s="15">
        <v>0</v>
      </c>
      <c r="G9" s="13">
        <v>0</v>
      </c>
      <c r="H9" s="16" t="s">
        <v>421</v>
      </c>
      <c r="I9" s="8" t="s">
        <v>421</v>
      </c>
      <c r="J9" s="8"/>
    </row>
    <row r="10" ht="20" customHeight="1" spans="1:10">
      <c r="A10" s="9"/>
      <c r="B10" s="10"/>
      <c r="C10" s="8" t="s">
        <v>547</v>
      </c>
      <c r="D10" s="15">
        <v>0</v>
      </c>
      <c r="E10" s="15">
        <v>0</v>
      </c>
      <c r="F10" s="15">
        <v>0</v>
      </c>
      <c r="G10" s="13">
        <v>0</v>
      </c>
      <c r="H10" s="16" t="s">
        <v>421</v>
      </c>
      <c r="I10" s="8" t="s">
        <v>421</v>
      </c>
      <c r="J10" s="8"/>
    </row>
    <row r="11" ht="20" customHeight="1" spans="1:10">
      <c r="A11" s="9" t="s">
        <v>548</v>
      </c>
      <c r="B11" s="8" t="s">
        <v>549</v>
      </c>
      <c r="C11" s="8"/>
      <c r="D11" s="8"/>
      <c r="E11" s="8"/>
      <c r="F11" s="8" t="s">
        <v>550</v>
      </c>
      <c r="G11" s="8"/>
      <c r="H11" s="8"/>
      <c r="I11" s="8"/>
      <c r="J11" s="8"/>
    </row>
    <row r="12" ht="20" customHeight="1" spans="1:10">
      <c r="A12" s="9"/>
      <c r="B12" s="17" t="s">
        <v>588</v>
      </c>
      <c r="C12" s="18"/>
      <c r="D12" s="18"/>
      <c r="E12" s="19"/>
      <c r="F12" s="17" t="s">
        <v>589</v>
      </c>
      <c r="G12" s="18"/>
      <c r="H12" s="18"/>
      <c r="I12" s="18"/>
      <c r="J12" s="19"/>
    </row>
    <row r="13" ht="20" customHeight="1" spans="1:10">
      <c r="A13" s="9"/>
      <c r="B13" s="20"/>
      <c r="C13" s="21"/>
      <c r="D13" s="21"/>
      <c r="E13" s="22"/>
      <c r="F13" s="20"/>
      <c r="G13" s="21"/>
      <c r="H13" s="21"/>
      <c r="I13" s="21"/>
      <c r="J13" s="22"/>
    </row>
    <row r="14" ht="20" customHeight="1" spans="1:10">
      <c r="A14" s="7" t="s">
        <v>508</v>
      </c>
      <c r="B14" s="8"/>
      <c r="C14" s="8"/>
      <c r="D14" s="8" t="s">
        <v>553</v>
      </c>
      <c r="E14" s="8"/>
      <c r="F14" s="8"/>
      <c r="G14" s="10" t="s">
        <v>554</v>
      </c>
      <c r="H14" s="8" t="s">
        <v>542</v>
      </c>
      <c r="I14" s="8" t="s">
        <v>544</v>
      </c>
      <c r="J14" s="10" t="s">
        <v>555</v>
      </c>
    </row>
    <row r="15" ht="20" customHeight="1" spans="1:10">
      <c r="A15" s="7" t="s">
        <v>556</v>
      </c>
      <c r="B15" s="8" t="s">
        <v>515</v>
      </c>
      <c r="C15" s="8" t="s">
        <v>516</v>
      </c>
      <c r="D15" s="8" t="s">
        <v>557</v>
      </c>
      <c r="E15" s="8" t="s">
        <v>510</v>
      </c>
      <c r="F15" s="8" t="s">
        <v>558</v>
      </c>
      <c r="G15" s="8"/>
      <c r="H15" s="8"/>
      <c r="I15" s="8"/>
      <c r="J15" s="10"/>
    </row>
    <row r="16" ht="20" customHeight="1" spans="1:10">
      <c r="A16" s="39" t="s">
        <v>559</v>
      </c>
      <c r="B16" s="24" t="s">
        <v>518</v>
      </c>
      <c r="C16" s="8" t="s">
        <v>590</v>
      </c>
      <c r="D16" s="8" t="s">
        <v>561</v>
      </c>
      <c r="E16" s="8">
        <v>20</v>
      </c>
      <c r="F16" s="8" t="s">
        <v>562</v>
      </c>
      <c r="G16" s="8">
        <v>32</v>
      </c>
      <c r="H16" s="8">
        <v>25</v>
      </c>
      <c r="I16" s="8">
        <v>25</v>
      </c>
      <c r="J16" s="8" t="s">
        <v>564</v>
      </c>
    </row>
    <row r="17" ht="20" customHeight="1" spans="1:10">
      <c r="A17" s="40"/>
      <c r="B17" s="26" t="s">
        <v>519</v>
      </c>
      <c r="C17" s="27" t="s">
        <v>591</v>
      </c>
      <c r="D17" s="8" t="s">
        <v>592</v>
      </c>
      <c r="E17" s="28" t="s">
        <v>593</v>
      </c>
      <c r="F17" s="28" t="s">
        <v>594</v>
      </c>
      <c r="G17" s="29" t="s">
        <v>593</v>
      </c>
      <c r="H17" s="8">
        <v>25</v>
      </c>
      <c r="I17" s="8">
        <v>25</v>
      </c>
      <c r="J17" s="10" t="s">
        <v>564</v>
      </c>
    </row>
    <row r="18" ht="20" customHeight="1" spans="1:10">
      <c r="A18" s="30" t="s">
        <v>570</v>
      </c>
      <c r="B18" s="27" t="s">
        <v>595</v>
      </c>
      <c r="C18" s="27" t="s">
        <v>596</v>
      </c>
      <c r="D18" s="8" t="s">
        <v>561</v>
      </c>
      <c r="E18" s="28" t="s">
        <v>568</v>
      </c>
      <c r="F18" s="28" t="s">
        <v>566</v>
      </c>
      <c r="G18" s="29" t="s">
        <v>597</v>
      </c>
      <c r="H18" s="8">
        <v>25</v>
      </c>
      <c r="I18" s="8">
        <v>25</v>
      </c>
      <c r="J18" s="8" t="s">
        <v>564</v>
      </c>
    </row>
    <row r="19" ht="20" customHeight="1" spans="1:10">
      <c r="A19" s="31" t="s">
        <v>574</v>
      </c>
      <c r="B19" s="31" t="s">
        <v>575</v>
      </c>
      <c r="C19" s="31" t="s">
        <v>598</v>
      </c>
      <c r="D19" s="32" t="s">
        <v>561</v>
      </c>
      <c r="E19" s="33" t="s">
        <v>577</v>
      </c>
      <c r="F19" s="33" t="s">
        <v>566</v>
      </c>
      <c r="G19" s="34" t="s">
        <v>578</v>
      </c>
      <c r="H19" s="32">
        <v>15</v>
      </c>
      <c r="I19" s="32">
        <v>15</v>
      </c>
      <c r="J19" s="32" t="s">
        <v>564</v>
      </c>
    </row>
    <row r="20" ht="20" customHeight="1" spans="1:10">
      <c r="A20" s="5" t="s">
        <v>579</v>
      </c>
      <c r="B20" s="5"/>
      <c r="C20" s="5"/>
      <c r="D20" s="35" t="s">
        <v>487</v>
      </c>
      <c r="E20" s="35"/>
      <c r="F20" s="35"/>
      <c r="G20" s="35"/>
      <c r="H20" s="35"/>
      <c r="I20" s="35"/>
      <c r="J20" s="35"/>
    </row>
    <row r="21" ht="20" customHeight="1" spans="1:10">
      <c r="A21" s="5"/>
      <c r="B21" s="5"/>
      <c r="C21" s="5"/>
      <c r="D21" s="35"/>
      <c r="E21" s="35"/>
      <c r="F21" s="35"/>
      <c r="G21" s="35"/>
      <c r="H21" s="35"/>
      <c r="I21" s="35"/>
      <c r="J21" s="35"/>
    </row>
    <row r="22" ht="20" customHeight="1" spans="1:10">
      <c r="A22" s="5"/>
      <c r="B22" s="5"/>
      <c r="C22" s="5"/>
      <c r="D22" s="35"/>
      <c r="E22" s="35"/>
      <c r="F22" s="35"/>
      <c r="G22" s="35"/>
      <c r="H22" s="35"/>
      <c r="I22" s="35"/>
      <c r="J22" s="35"/>
    </row>
    <row r="23" ht="20" customHeight="1" spans="1:10">
      <c r="A23" s="5" t="s">
        <v>580</v>
      </c>
      <c r="B23" s="5"/>
      <c r="C23" s="5"/>
      <c r="D23" s="5"/>
      <c r="E23" s="5"/>
      <c r="F23" s="5"/>
      <c r="G23" s="5"/>
      <c r="H23" s="36">
        <v>100</v>
      </c>
      <c r="I23" s="37">
        <v>96.39</v>
      </c>
      <c r="J23" s="5" t="s">
        <v>581</v>
      </c>
    </row>
    <row r="24" spans="1:10">
      <c r="A24" s="3" t="s">
        <v>582</v>
      </c>
      <c r="B24" s="3"/>
      <c r="C24" s="3"/>
      <c r="D24" s="3"/>
      <c r="E24" s="3"/>
      <c r="F24" s="3"/>
      <c r="G24" s="3"/>
      <c r="H24" s="3"/>
      <c r="I24" s="3"/>
      <c r="J24" s="3"/>
    </row>
    <row r="25" spans="1:10">
      <c r="A25" s="38" t="s">
        <v>583</v>
      </c>
      <c r="B25" s="38"/>
      <c r="C25" s="38"/>
      <c r="D25" s="38"/>
      <c r="E25" s="38"/>
      <c r="F25" s="38"/>
      <c r="G25" s="38"/>
      <c r="H25" s="38"/>
      <c r="I25" s="38"/>
      <c r="J25" s="38"/>
    </row>
    <row r="26" spans="1:10">
      <c r="A26" s="38" t="s">
        <v>584</v>
      </c>
      <c r="B26" s="38"/>
      <c r="C26" s="38"/>
      <c r="D26" s="38"/>
      <c r="E26" s="38"/>
      <c r="F26" s="38"/>
      <c r="G26" s="38"/>
      <c r="H26" s="38"/>
      <c r="I26" s="38"/>
      <c r="J26" s="38"/>
    </row>
    <row r="27" spans="1:10">
      <c r="A27" s="38" t="s">
        <v>585</v>
      </c>
      <c r="B27" s="38"/>
      <c r="C27" s="38"/>
      <c r="D27" s="38"/>
      <c r="E27" s="38"/>
      <c r="F27" s="38"/>
      <c r="G27" s="38"/>
      <c r="H27" s="38"/>
      <c r="I27" s="38"/>
      <c r="J27" s="38"/>
    </row>
    <row r="28" spans="1:10">
      <c r="A28" s="38" t="s">
        <v>586</v>
      </c>
      <c r="B28" s="38"/>
      <c r="C28" s="38"/>
      <c r="D28" s="38"/>
      <c r="E28" s="38"/>
      <c r="F28" s="38"/>
      <c r="G28" s="38"/>
      <c r="H28" s="38"/>
      <c r="I28" s="38"/>
      <c r="J28" s="38"/>
    </row>
  </sheetData>
  <mergeCells count="33">
    <mergeCell ref="A1:J1"/>
    <mergeCell ref="A3:C3"/>
    <mergeCell ref="A4:B4"/>
    <mergeCell ref="C4:J4"/>
    <mergeCell ref="A5:B5"/>
    <mergeCell ref="C5:E5"/>
    <mergeCell ref="G5:J5"/>
    <mergeCell ref="I6:J6"/>
    <mergeCell ref="I7:J7"/>
    <mergeCell ref="I8:J8"/>
    <mergeCell ref="I9:J9"/>
    <mergeCell ref="I10:J10"/>
    <mergeCell ref="B11:E11"/>
    <mergeCell ref="F11:J11"/>
    <mergeCell ref="A14:C14"/>
    <mergeCell ref="D14:F14"/>
    <mergeCell ref="A23:G23"/>
    <mergeCell ref="A24:J24"/>
    <mergeCell ref="A25:J25"/>
    <mergeCell ref="A26:J26"/>
    <mergeCell ref="A27:J27"/>
    <mergeCell ref="A28:J28"/>
    <mergeCell ref="A11:A13"/>
    <mergeCell ref="A16:A17"/>
    <mergeCell ref="G14:G15"/>
    <mergeCell ref="H14:H15"/>
    <mergeCell ref="I14:I15"/>
    <mergeCell ref="J14:J15"/>
    <mergeCell ref="A6:B10"/>
    <mergeCell ref="B12:E13"/>
    <mergeCell ref="F12:J13"/>
    <mergeCell ref="A20:C22"/>
    <mergeCell ref="D20:J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A4" sqref="A4:B4"/>
    </sheetView>
  </sheetViews>
  <sheetFormatPr defaultColWidth="9" defaultRowHeight="14.4"/>
  <cols>
    <col min="1" max="1" width="17.8796296296296" customWidth="1"/>
    <col min="2" max="2" width="14.3796296296296" customWidth="1"/>
    <col min="3" max="3" width="21.8796296296296" customWidth="1"/>
    <col min="4" max="10" width="14.3796296296296" customWidth="1"/>
  </cols>
  <sheetData>
    <row r="1" ht="20" customHeight="1" spans="1:10">
      <c r="A1" s="1" t="s">
        <v>530</v>
      </c>
      <c r="B1" s="2"/>
      <c r="C1" s="2"/>
      <c r="D1" s="2"/>
      <c r="E1" s="2"/>
      <c r="F1" s="2"/>
      <c r="G1" s="2"/>
      <c r="H1" s="2"/>
      <c r="I1" s="2"/>
      <c r="J1" s="2"/>
    </row>
    <row r="2" ht="20" customHeight="1" spans="1:10">
      <c r="A2" s="3"/>
      <c r="B2" s="3"/>
      <c r="C2" s="3"/>
      <c r="D2" s="3"/>
      <c r="E2" s="3"/>
      <c r="F2" s="3"/>
      <c r="G2" s="3"/>
      <c r="H2" s="3"/>
      <c r="I2" s="3"/>
      <c r="J2" s="4" t="s">
        <v>531</v>
      </c>
    </row>
    <row r="3" ht="20" customHeight="1" spans="1:10">
      <c r="A3" s="3" t="s">
        <v>2</v>
      </c>
      <c r="B3" s="3"/>
      <c r="C3" s="3"/>
      <c r="D3" s="3"/>
      <c r="E3" s="3"/>
      <c r="F3" s="3"/>
      <c r="G3" s="3"/>
      <c r="H3" s="3"/>
      <c r="I3" s="3"/>
      <c r="J3" s="4" t="s">
        <v>532</v>
      </c>
    </row>
    <row r="4" ht="20" customHeight="1" spans="1:10">
      <c r="A4" s="5" t="s">
        <v>533</v>
      </c>
      <c r="B4" s="6"/>
      <c r="C4" s="6" t="s">
        <v>599</v>
      </c>
      <c r="D4" s="6"/>
      <c r="E4" s="6"/>
      <c r="F4" s="6"/>
      <c r="G4" s="6"/>
      <c r="H4" s="6"/>
      <c r="I4" s="6"/>
      <c r="J4" s="6"/>
    </row>
    <row r="5" ht="20" customHeight="1" spans="1:10">
      <c r="A5" s="7" t="s">
        <v>535</v>
      </c>
      <c r="B5" s="8"/>
      <c r="C5" s="8" t="s">
        <v>536</v>
      </c>
      <c r="D5" s="8"/>
      <c r="E5" s="8"/>
      <c r="F5" s="8" t="s">
        <v>537</v>
      </c>
      <c r="G5" s="8" t="s">
        <v>538</v>
      </c>
      <c r="H5" s="8"/>
      <c r="I5" s="8"/>
      <c r="J5" s="8"/>
    </row>
    <row r="6" ht="20" customHeight="1" spans="1:10">
      <c r="A6" s="9" t="s">
        <v>539</v>
      </c>
      <c r="B6" s="10"/>
      <c r="C6" s="8"/>
      <c r="D6" s="8" t="s">
        <v>540</v>
      </c>
      <c r="E6" s="8" t="s">
        <v>417</v>
      </c>
      <c r="F6" s="8" t="s">
        <v>541</v>
      </c>
      <c r="G6" s="8" t="s">
        <v>542</v>
      </c>
      <c r="H6" s="8" t="s">
        <v>543</v>
      </c>
      <c r="I6" s="8" t="s">
        <v>544</v>
      </c>
      <c r="J6" s="8"/>
    </row>
    <row r="7" ht="20" customHeight="1" spans="1:10">
      <c r="A7" s="9"/>
      <c r="B7" s="10"/>
      <c r="C7" s="11" t="s">
        <v>502</v>
      </c>
      <c r="D7" s="12">
        <v>249900</v>
      </c>
      <c r="E7" s="12">
        <v>249900</v>
      </c>
      <c r="F7" s="12">
        <v>6660.21</v>
      </c>
      <c r="G7" s="13">
        <v>10</v>
      </c>
      <c r="H7" s="14">
        <f>F7/E7*100%</f>
        <v>0.0266515006002401</v>
      </c>
      <c r="I7" s="15">
        <f>G7*H7</f>
        <v>0.266515006002401</v>
      </c>
      <c r="J7" s="8"/>
    </row>
    <row r="8" ht="20" customHeight="1" spans="1:10">
      <c r="A8" s="9"/>
      <c r="B8" s="10"/>
      <c r="C8" s="8" t="s">
        <v>545</v>
      </c>
      <c r="D8" s="12">
        <v>249900</v>
      </c>
      <c r="E8" s="12">
        <v>249900</v>
      </c>
      <c r="F8" s="12">
        <v>6660.21</v>
      </c>
      <c r="G8" s="13">
        <v>10</v>
      </c>
      <c r="H8" s="14">
        <v>0.0267</v>
      </c>
      <c r="I8" s="8" t="s">
        <v>421</v>
      </c>
      <c r="J8" s="8"/>
    </row>
    <row r="9" ht="20" customHeight="1" spans="1:10">
      <c r="A9" s="9"/>
      <c r="B9" s="10"/>
      <c r="C9" s="8" t="s">
        <v>546</v>
      </c>
      <c r="D9" s="15">
        <v>0</v>
      </c>
      <c r="E9" s="15">
        <v>0</v>
      </c>
      <c r="F9" s="15">
        <v>0</v>
      </c>
      <c r="G9" s="13">
        <v>0</v>
      </c>
      <c r="H9" s="16" t="s">
        <v>421</v>
      </c>
      <c r="I9" s="8" t="s">
        <v>421</v>
      </c>
      <c r="J9" s="8"/>
    </row>
    <row r="10" ht="20" customHeight="1" spans="1:10">
      <c r="A10" s="9"/>
      <c r="B10" s="10"/>
      <c r="C10" s="8" t="s">
        <v>547</v>
      </c>
      <c r="D10" s="15">
        <v>0</v>
      </c>
      <c r="E10" s="15">
        <v>0</v>
      </c>
      <c r="F10" s="15">
        <v>0</v>
      </c>
      <c r="G10" s="13">
        <v>0</v>
      </c>
      <c r="H10" s="16" t="s">
        <v>421</v>
      </c>
      <c r="I10" s="8" t="s">
        <v>421</v>
      </c>
      <c r="J10" s="8"/>
    </row>
    <row r="11" ht="20" customHeight="1" spans="1:10">
      <c r="A11" s="9" t="s">
        <v>548</v>
      </c>
      <c r="B11" s="8" t="s">
        <v>549</v>
      </c>
      <c r="C11" s="8"/>
      <c r="D11" s="8"/>
      <c r="E11" s="8"/>
      <c r="F11" s="8" t="s">
        <v>550</v>
      </c>
      <c r="G11" s="8"/>
      <c r="H11" s="8"/>
      <c r="I11" s="8"/>
      <c r="J11" s="8"/>
    </row>
    <row r="12" ht="20" customHeight="1" spans="1:10">
      <c r="A12" s="9"/>
      <c r="B12" s="17" t="s">
        <v>600</v>
      </c>
      <c r="C12" s="18"/>
      <c r="D12" s="18"/>
      <c r="E12" s="19"/>
      <c r="F12" s="17" t="s">
        <v>601</v>
      </c>
      <c r="G12" s="18"/>
      <c r="H12" s="18"/>
      <c r="I12" s="18"/>
      <c r="J12" s="19"/>
    </row>
    <row r="13" ht="20" customHeight="1" spans="1:10">
      <c r="A13" s="9"/>
      <c r="B13" s="20"/>
      <c r="C13" s="21"/>
      <c r="D13" s="21"/>
      <c r="E13" s="22"/>
      <c r="F13" s="20"/>
      <c r="G13" s="21"/>
      <c r="H13" s="21"/>
      <c r="I13" s="21"/>
      <c r="J13" s="22"/>
    </row>
    <row r="14" ht="20" customHeight="1" spans="1:10">
      <c r="A14" s="7" t="s">
        <v>508</v>
      </c>
      <c r="B14" s="8"/>
      <c r="C14" s="8"/>
      <c r="D14" s="8" t="s">
        <v>553</v>
      </c>
      <c r="E14" s="8"/>
      <c r="F14" s="8"/>
      <c r="G14" s="10" t="s">
        <v>554</v>
      </c>
      <c r="H14" s="8" t="s">
        <v>542</v>
      </c>
      <c r="I14" s="8" t="s">
        <v>544</v>
      </c>
      <c r="J14" s="10" t="s">
        <v>555</v>
      </c>
    </row>
    <row r="15" ht="20" customHeight="1" spans="1:10">
      <c r="A15" s="7" t="s">
        <v>556</v>
      </c>
      <c r="B15" s="8" t="s">
        <v>515</v>
      </c>
      <c r="C15" s="8" t="s">
        <v>516</v>
      </c>
      <c r="D15" s="8" t="s">
        <v>557</v>
      </c>
      <c r="E15" s="8" t="s">
        <v>510</v>
      </c>
      <c r="F15" s="8" t="s">
        <v>558</v>
      </c>
      <c r="G15" s="8"/>
      <c r="H15" s="8"/>
      <c r="I15" s="8"/>
      <c r="J15" s="10"/>
    </row>
    <row r="16" ht="20" customHeight="1" spans="1:10">
      <c r="A16" s="39" t="s">
        <v>559</v>
      </c>
      <c r="B16" s="24" t="s">
        <v>518</v>
      </c>
      <c r="C16" s="8" t="s">
        <v>602</v>
      </c>
      <c r="D16" s="8" t="s">
        <v>592</v>
      </c>
      <c r="E16" s="8">
        <v>100</v>
      </c>
      <c r="F16" s="47" t="s">
        <v>566</v>
      </c>
      <c r="G16" s="47">
        <v>1</v>
      </c>
      <c r="H16" s="8">
        <v>25</v>
      </c>
      <c r="I16" s="8">
        <v>25</v>
      </c>
      <c r="J16" s="8" t="s">
        <v>564</v>
      </c>
    </row>
    <row r="17" ht="20" customHeight="1" spans="1:10">
      <c r="A17" s="40"/>
      <c r="B17" s="26" t="s">
        <v>519</v>
      </c>
      <c r="C17" s="27" t="s">
        <v>603</v>
      </c>
      <c r="D17" s="8" t="s">
        <v>561</v>
      </c>
      <c r="E17" s="28" t="s">
        <v>604</v>
      </c>
      <c r="F17" s="28" t="s">
        <v>566</v>
      </c>
      <c r="G17" s="29" t="s">
        <v>605</v>
      </c>
      <c r="H17" s="8">
        <v>25</v>
      </c>
      <c r="I17" s="8">
        <v>25</v>
      </c>
      <c r="J17" s="10" t="s">
        <v>564</v>
      </c>
    </row>
    <row r="18" ht="20" customHeight="1" spans="1:10">
      <c r="A18" s="30" t="s">
        <v>570</v>
      </c>
      <c r="B18" s="27" t="s">
        <v>595</v>
      </c>
      <c r="C18" s="27" t="s">
        <v>606</v>
      </c>
      <c r="D18" s="8" t="s">
        <v>607</v>
      </c>
      <c r="E18" s="28" t="s">
        <v>608</v>
      </c>
      <c r="F18" s="28" t="s">
        <v>609</v>
      </c>
      <c r="G18" s="29" t="s">
        <v>610</v>
      </c>
      <c r="H18" s="8">
        <v>25</v>
      </c>
      <c r="I18" s="8">
        <v>25</v>
      </c>
      <c r="J18" s="8" t="s">
        <v>564</v>
      </c>
    </row>
    <row r="19" ht="20" customHeight="1" spans="1:10">
      <c r="A19" s="31" t="s">
        <v>574</v>
      </c>
      <c r="B19" s="31" t="s">
        <v>575</v>
      </c>
      <c r="C19" s="31" t="s">
        <v>611</v>
      </c>
      <c r="D19" s="32" t="s">
        <v>561</v>
      </c>
      <c r="E19" s="33" t="s">
        <v>604</v>
      </c>
      <c r="F19" s="33" t="s">
        <v>566</v>
      </c>
      <c r="G19" s="34" t="s">
        <v>578</v>
      </c>
      <c r="H19" s="32">
        <v>15</v>
      </c>
      <c r="I19" s="32">
        <v>15</v>
      </c>
      <c r="J19" s="32" t="s">
        <v>564</v>
      </c>
    </row>
    <row r="20" ht="20" customHeight="1" spans="1:10">
      <c r="A20" s="5" t="s">
        <v>579</v>
      </c>
      <c r="B20" s="5"/>
      <c r="C20" s="5"/>
      <c r="D20" s="35" t="s">
        <v>487</v>
      </c>
      <c r="E20" s="35"/>
      <c r="F20" s="35"/>
      <c r="G20" s="35"/>
      <c r="H20" s="35"/>
      <c r="I20" s="35"/>
      <c r="J20" s="35"/>
    </row>
    <row r="21" ht="20" customHeight="1" spans="1:10">
      <c r="A21" s="5"/>
      <c r="B21" s="5"/>
      <c r="C21" s="5"/>
      <c r="D21" s="35"/>
      <c r="E21" s="35"/>
      <c r="F21" s="35"/>
      <c r="G21" s="35"/>
      <c r="H21" s="35"/>
      <c r="I21" s="35"/>
      <c r="J21" s="35"/>
    </row>
    <row r="22" ht="20" customHeight="1" spans="1:10">
      <c r="A22" s="5"/>
      <c r="B22" s="5"/>
      <c r="C22" s="5"/>
      <c r="D22" s="35"/>
      <c r="E22" s="35"/>
      <c r="F22" s="35"/>
      <c r="G22" s="35"/>
      <c r="H22" s="35"/>
      <c r="I22" s="35"/>
      <c r="J22" s="35"/>
    </row>
    <row r="23" ht="20" customHeight="1" spans="1:10">
      <c r="A23" s="5" t="s">
        <v>580</v>
      </c>
      <c r="B23" s="5"/>
      <c r="C23" s="5"/>
      <c r="D23" s="5"/>
      <c r="E23" s="5"/>
      <c r="F23" s="5"/>
      <c r="G23" s="5"/>
      <c r="H23" s="36">
        <v>100</v>
      </c>
      <c r="I23" s="37">
        <v>90.27</v>
      </c>
      <c r="J23" s="5" t="s">
        <v>581</v>
      </c>
    </row>
    <row r="24" spans="1:10">
      <c r="A24" s="3" t="s">
        <v>582</v>
      </c>
      <c r="B24" s="3"/>
      <c r="C24" s="3"/>
      <c r="D24" s="3"/>
      <c r="E24" s="3"/>
      <c r="F24" s="3"/>
      <c r="G24" s="3"/>
      <c r="H24" s="3"/>
      <c r="I24" s="3"/>
      <c r="J24" s="3"/>
    </row>
    <row r="25" spans="1:10">
      <c r="A25" s="38" t="s">
        <v>583</v>
      </c>
      <c r="B25" s="38"/>
      <c r="C25" s="38"/>
      <c r="D25" s="38"/>
      <c r="E25" s="38"/>
      <c r="F25" s="38"/>
      <c r="G25" s="38"/>
      <c r="H25" s="38"/>
      <c r="I25" s="38"/>
      <c r="J25" s="38"/>
    </row>
    <row r="26" spans="1:10">
      <c r="A26" s="38" t="s">
        <v>584</v>
      </c>
      <c r="B26" s="38"/>
      <c r="C26" s="38"/>
      <c r="D26" s="38"/>
      <c r="E26" s="38"/>
      <c r="F26" s="38"/>
      <c r="G26" s="38"/>
      <c r="H26" s="38"/>
      <c r="I26" s="38"/>
      <c r="J26" s="38"/>
    </row>
    <row r="27" spans="1:10">
      <c r="A27" s="38" t="s">
        <v>585</v>
      </c>
      <c r="B27" s="38"/>
      <c r="C27" s="38"/>
      <c r="D27" s="38"/>
      <c r="E27" s="38"/>
      <c r="F27" s="38"/>
      <c r="G27" s="38"/>
      <c r="H27" s="38"/>
      <c r="I27" s="38"/>
      <c r="J27" s="38"/>
    </row>
    <row r="28" spans="1:10">
      <c r="A28" s="38" t="s">
        <v>586</v>
      </c>
      <c r="B28" s="38"/>
      <c r="C28" s="38"/>
      <c r="D28" s="38"/>
      <c r="E28" s="38"/>
      <c r="F28" s="38"/>
      <c r="G28" s="38"/>
      <c r="H28" s="38"/>
      <c r="I28" s="38"/>
      <c r="J28" s="38"/>
    </row>
  </sheetData>
  <mergeCells count="33">
    <mergeCell ref="A1:J1"/>
    <mergeCell ref="A3:C3"/>
    <mergeCell ref="A4:B4"/>
    <mergeCell ref="C4:J4"/>
    <mergeCell ref="A5:B5"/>
    <mergeCell ref="C5:E5"/>
    <mergeCell ref="G5:J5"/>
    <mergeCell ref="I6:J6"/>
    <mergeCell ref="I7:J7"/>
    <mergeCell ref="I8:J8"/>
    <mergeCell ref="I9:J9"/>
    <mergeCell ref="I10:J10"/>
    <mergeCell ref="B11:E11"/>
    <mergeCell ref="F11:J11"/>
    <mergeCell ref="A14:C14"/>
    <mergeCell ref="D14:F14"/>
    <mergeCell ref="A23:G23"/>
    <mergeCell ref="A24:J24"/>
    <mergeCell ref="A25:J25"/>
    <mergeCell ref="A26:J26"/>
    <mergeCell ref="A27:J27"/>
    <mergeCell ref="A28:J28"/>
    <mergeCell ref="A11:A13"/>
    <mergeCell ref="A16:A17"/>
    <mergeCell ref="G14:G15"/>
    <mergeCell ref="H14:H15"/>
    <mergeCell ref="I14:I15"/>
    <mergeCell ref="J14:J15"/>
    <mergeCell ref="A6:B10"/>
    <mergeCell ref="B12:E13"/>
    <mergeCell ref="F12:J13"/>
    <mergeCell ref="A20:C22"/>
    <mergeCell ref="D20:J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A3" sqref="A3:C3"/>
    </sheetView>
  </sheetViews>
  <sheetFormatPr defaultColWidth="9" defaultRowHeight="14.4"/>
  <cols>
    <col min="1" max="1" width="17.8796296296296" customWidth="1"/>
    <col min="2" max="2" width="14.3796296296296" customWidth="1"/>
    <col min="3" max="3" width="21.8796296296296" customWidth="1"/>
    <col min="4" max="10" width="14.3796296296296" customWidth="1"/>
  </cols>
  <sheetData>
    <row r="1" ht="20" customHeight="1" spans="1:10">
      <c r="A1" s="1" t="s">
        <v>530</v>
      </c>
      <c r="B1" s="2"/>
      <c r="C1" s="2"/>
      <c r="D1" s="2"/>
      <c r="E1" s="2"/>
      <c r="F1" s="2"/>
      <c r="G1" s="2"/>
      <c r="H1" s="2"/>
      <c r="I1" s="2"/>
      <c r="J1" s="2"/>
    </row>
    <row r="2" ht="20" customHeight="1" spans="1:10">
      <c r="A2" s="3"/>
      <c r="B2" s="3"/>
      <c r="C2" s="3"/>
      <c r="D2" s="3"/>
      <c r="E2" s="3"/>
      <c r="F2" s="3"/>
      <c r="G2" s="3"/>
      <c r="H2" s="3"/>
      <c r="I2" s="3"/>
      <c r="J2" s="4" t="s">
        <v>531</v>
      </c>
    </row>
    <row r="3" ht="20" customHeight="1" spans="1:10">
      <c r="A3" s="3" t="s">
        <v>2</v>
      </c>
      <c r="B3" s="3"/>
      <c r="C3" s="3"/>
      <c r="D3" s="3"/>
      <c r="E3" s="3"/>
      <c r="F3" s="3"/>
      <c r="G3" s="3"/>
      <c r="H3" s="3"/>
      <c r="I3" s="3"/>
      <c r="J3" s="4" t="s">
        <v>532</v>
      </c>
    </row>
    <row r="4" ht="20" customHeight="1" spans="1:10">
      <c r="A4" s="5" t="s">
        <v>533</v>
      </c>
      <c r="B4" s="6"/>
      <c r="C4" s="6" t="s">
        <v>612</v>
      </c>
      <c r="D4" s="6"/>
      <c r="E4" s="6"/>
      <c r="F4" s="6"/>
      <c r="G4" s="6"/>
      <c r="H4" s="6"/>
      <c r="I4" s="6"/>
      <c r="J4" s="6"/>
    </row>
    <row r="5" ht="20" customHeight="1" spans="1:10">
      <c r="A5" s="7" t="s">
        <v>535</v>
      </c>
      <c r="B5" s="8"/>
      <c r="C5" s="8" t="s">
        <v>536</v>
      </c>
      <c r="D5" s="8"/>
      <c r="E5" s="8"/>
      <c r="F5" s="8" t="s">
        <v>537</v>
      </c>
      <c r="G5" s="8" t="s">
        <v>538</v>
      </c>
      <c r="H5" s="8"/>
      <c r="I5" s="8"/>
      <c r="J5" s="8"/>
    </row>
    <row r="6" ht="20" customHeight="1" spans="1:10">
      <c r="A6" s="9" t="s">
        <v>539</v>
      </c>
      <c r="B6" s="10"/>
      <c r="C6" s="8"/>
      <c r="D6" s="8" t="s">
        <v>540</v>
      </c>
      <c r="E6" s="8" t="s">
        <v>417</v>
      </c>
      <c r="F6" s="8" t="s">
        <v>541</v>
      </c>
      <c r="G6" s="8" t="s">
        <v>542</v>
      </c>
      <c r="H6" s="8" t="s">
        <v>543</v>
      </c>
      <c r="I6" s="8" t="s">
        <v>544</v>
      </c>
      <c r="J6" s="8"/>
    </row>
    <row r="7" ht="20" customHeight="1" spans="1:10">
      <c r="A7" s="9"/>
      <c r="B7" s="10"/>
      <c r="C7" s="11" t="s">
        <v>502</v>
      </c>
      <c r="D7" s="12">
        <v>349500</v>
      </c>
      <c r="E7" s="12">
        <v>349500</v>
      </c>
      <c r="F7" s="12">
        <v>342542</v>
      </c>
      <c r="G7" s="13">
        <v>10</v>
      </c>
      <c r="H7" s="14">
        <f>F7/E7*100%</f>
        <v>0.980091559370529</v>
      </c>
      <c r="I7" s="15">
        <f>G7*H7</f>
        <v>9.80091559370529</v>
      </c>
      <c r="J7" s="8"/>
    </row>
    <row r="8" ht="20" customHeight="1" spans="1:10">
      <c r="A8" s="9"/>
      <c r="B8" s="10"/>
      <c r="C8" s="8" t="s">
        <v>545</v>
      </c>
      <c r="D8" s="12">
        <v>349500</v>
      </c>
      <c r="E8" s="12">
        <v>349500</v>
      </c>
      <c r="F8" s="12">
        <v>342542</v>
      </c>
      <c r="G8" s="13">
        <v>10</v>
      </c>
      <c r="H8" s="14">
        <f>F8/E8*100%</f>
        <v>0.980091559370529</v>
      </c>
      <c r="I8" s="8" t="s">
        <v>421</v>
      </c>
      <c r="J8" s="8"/>
    </row>
    <row r="9" ht="20" customHeight="1" spans="1:10">
      <c r="A9" s="9"/>
      <c r="B9" s="10"/>
      <c r="C9" s="8" t="s">
        <v>546</v>
      </c>
      <c r="D9" s="15">
        <v>0</v>
      </c>
      <c r="E9" s="15">
        <v>0</v>
      </c>
      <c r="F9" s="15">
        <v>0</v>
      </c>
      <c r="G9" s="13">
        <v>0</v>
      </c>
      <c r="H9" s="16" t="s">
        <v>421</v>
      </c>
      <c r="I9" s="8" t="s">
        <v>421</v>
      </c>
      <c r="J9" s="8"/>
    </row>
    <row r="10" ht="20" customHeight="1" spans="1:10">
      <c r="A10" s="9"/>
      <c r="B10" s="10"/>
      <c r="C10" s="8" t="s">
        <v>547</v>
      </c>
      <c r="D10" s="15">
        <v>0</v>
      </c>
      <c r="E10" s="15">
        <v>0</v>
      </c>
      <c r="F10" s="15">
        <v>0</v>
      </c>
      <c r="G10" s="13">
        <v>0</v>
      </c>
      <c r="H10" s="16" t="s">
        <v>421</v>
      </c>
      <c r="I10" s="8" t="s">
        <v>421</v>
      </c>
      <c r="J10" s="8"/>
    </row>
    <row r="11" ht="20" customHeight="1" spans="1:10">
      <c r="A11" s="9" t="s">
        <v>548</v>
      </c>
      <c r="B11" s="8" t="s">
        <v>549</v>
      </c>
      <c r="C11" s="8"/>
      <c r="D11" s="8"/>
      <c r="E11" s="8"/>
      <c r="F11" s="8" t="s">
        <v>550</v>
      </c>
      <c r="G11" s="8"/>
      <c r="H11" s="8"/>
      <c r="I11" s="8"/>
      <c r="J11" s="8"/>
    </row>
    <row r="12" ht="20" customHeight="1" spans="1:10">
      <c r="A12" s="9"/>
      <c r="B12" s="17" t="s">
        <v>613</v>
      </c>
      <c r="C12" s="18"/>
      <c r="D12" s="18"/>
      <c r="E12" s="19"/>
      <c r="F12" s="17" t="s">
        <v>614</v>
      </c>
      <c r="G12" s="18"/>
      <c r="H12" s="18"/>
      <c r="I12" s="18"/>
      <c r="J12" s="19"/>
    </row>
    <row r="13" ht="20" customHeight="1" spans="1:10">
      <c r="A13" s="9"/>
      <c r="B13" s="20"/>
      <c r="C13" s="21"/>
      <c r="D13" s="21"/>
      <c r="E13" s="22"/>
      <c r="F13" s="20"/>
      <c r="G13" s="21"/>
      <c r="H13" s="21"/>
      <c r="I13" s="21"/>
      <c r="J13" s="22"/>
    </row>
    <row r="14" ht="20" customHeight="1" spans="1:10">
      <c r="A14" s="7" t="s">
        <v>508</v>
      </c>
      <c r="B14" s="8"/>
      <c r="C14" s="8"/>
      <c r="D14" s="8" t="s">
        <v>553</v>
      </c>
      <c r="E14" s="8"/>
      <c r="F14" s="8"/>
      <c r="G14" s="10" t="s">
        <v>554</v>
      </c>
      <c r="H14" s="8" t="s">
        <v>542</v>
      </c>
      <c r="I14" s="8" t="s">
        <v>544</v>
      </c>
      <c r="J14" s="10" t="s">
        <v>555</v>
      </c>
    </row>
    <row r="15" ht="20" customHeight="1" spans="1:10">
      <c r="A15" s="7" t="s">
        <v>556</v>
      </c>
      <c r="B15" s="8" t="s">
        <v>515</v>
      </c>
      <c r="C15" s="8" t="s">
        <v>516</v>
      </c>
      <c r="D15" s="8" t="s">
        <v>557</v>
      </c>
      <c r="E15" s="8" t="s">
        <v>510</v>
      </c>
      <c r="F15" s="8" t="s">
        <v>558</v>
      </c>
      <c r="G15" s="8"/>
      <c r="H15" s="8"/>
      <c r="I15" s="8"/>
      <c r="J15" s="10"/>
    </row>
    <row r="16" ht="20" customHeight="1" spans="1:10">
      <c r="A16" s="23" t="s">
        <v>559</v>
      </c>
      <c r="B16" s="24" t="s">
        <v>518</v>
      </c>
      <c r="C16" s="8" t="s">
        <v>615</v>
      </c>
      <c r="D16" s="8" t="s">
        <v>592</v>
      </c>
      <c r="E16" s="8">
        <v>100</v>
      </c>
      <c r="F16" s="8" t="s">
        <v>566</v>
      </c>
      <c r="G16" s="47">
        <v>1</v>
      </c>
      <c r="H16" s="8">
        <v>20</v>
      </c>
      <c r="I16" s="8">
        <v>20</v>
      </c>
      <c r="J16" s="8" t="s">
        <v>564</v>
      </c>
    </row>
    <row r="17" ht="20" customHeight="1" spans="1:10">
      <c r="A17" s="25"/>
      <c r="B17" s="26" t="s">
        <v>519</v>
      </c>
      <c r="C17" s="27" t="s">
        <v>616</v>
      </c>
      <c r="D17" s="8" t="s">
        <v>592</v>
      </c>
      <c r="E17" s="55">
        <v>100</v>
      </c>
      <c r="F17" s="28" t="s">
        <v>566</v>
      </c>
      <c r="G17" s="29" t="s">
        <v>569</v>
      </c>
      <c r="H17" s="8">
        <v>20</v>
      </c>
      <c r="I17" s="8">
        <v>20</v>
      </c>
      <c r="J17" s="10" t="s">
        <v>564</v>
      </c>
    </row>
    <row r="18" ht="20" customHeight="1" spans="1:10">
      <c r="A18" s="30"/>
      <c r="B18" s="26" t="s">
        <v>520</v>
      </c>
      <c r="C18" s="27" t="s">
        <v>617</v>
      </c>
      <c r="D18" s="8" t="s">
        <v>561</v>
      </c>
      <c r="E18" s="55">
        <v>90</v>
      </c>
      <c r="F18" s="28" t="s">
        <v>566</v>
      </c>
      <c r="G18" s="29" t="s">
        <v>569</v>
      </c>
      <c r="H18" s="8">
        <v>20</v>
      </c>
      <c r="I18" s="8">
        <v>20</v>
      </c>
      <c r="J18" s="10" t="s">
        <v>564</v>
      </c>
    </row>
    <row r="19" ht="20" customHeight="1" spans="1:10">
      <c r="A19" s="30" t="s">
        <v>570</v>
      </c>
      <c r="B19" s="27" t="s">
        <v>571</v>
      </c>
      <c r="C19" s="27" t="s">
        <v>618</v>
      </c>
      <c r="D19" s="8" t="s">
        <v>561</v>
      </c>
      <c r="E19" s="28" t="s">
        <v>577</v>
      </c>
      <c r="F19" s="28" t="s">
        <v>566</v>
      </c>
      <c r="G19" s="29" t="s">
        <v>569</v>
      </c>
      <c r="H19" s="8">
        <v>20</v>
      </c>
      <c r="I19" s="8">
        <v>20</v>
      </c>
      <c r="J19" s="8" t="s">
        <v>564</v>
      </c>
    </row>
    <row r="20" ht="20" customHeight="1" spans="1:10">
      <c r="A20" s="31" t="s">
        <v>574</v>
      </c>
      <c r="B20" s="31" t="s">
        <v>575</v>
      </c>
      <c r="C20" s="31" t="s">
        <v>619</v>
      </c>
      <c r="D20" s="32" t="s">
        <v>561</v>
      </c>
      <c r="E20" s="33" t="s">
        <v>577</v>
      </c>
      <c r="F20" s="33" t="s">
        <v>566</v>
      </c>
      <c r="G20" s="34" t="s">
        <v>578</v>
      </c>
      <c r="H20" s="32">
        <v>10</v>
      </c>
      <c r="I20" s="32">
        <v>10</v>
      </c>
      <c r="J20" s="32" t="s">
        <v>564</v>
      </c>
    </row>
    <row r="21" ht="20" customHeight="1" spans="1:10">
      <c r="A21" s="5" t="s">
        <v>579</v>
      </c>
      <c r="B21" s="5"/>
      <c r="C21" s="5"/>
      <c r="D21" s="35" t="s">
        <v>487</v>
      </c>
      <c r="E21" s="35"/>
      <c r="F21" s="35"/>
      <c r="G21" s="35"/>
      <c r="H21" s="35"/>
      <c r="I21" s="35"/>
      <c r="J21" s="35"/>
    </row>
    <row r="22" ht="20" customHeight="1" spans="1:10">
      <c r="A22" s="5"/>
      <c r="B22" s="5"/>
      <c r="C22" s="5"/>
      <c r="D22" s="35"/>
      <c r="E22" s="35"/>
      <c r="F22" s="35"/>
      <c r="G22" s="35"/>
      <c r="H22" s="35"/>
      <c r="I22" s="35"/>
      <c r="J22" s="35"/>
    </row>
    <row r="23" ht="20" customHeight="1" spans="1:10">
      <c r="A23" s="5"/>
      <c r="B23" s="5"/>
      <c r="C23" s="5"/>
      <c r="D23" s="35"/>
      <c r="E23" s="35"/>
      <c r="F23" s="35"/>
      <c r="G23" s="35"/>
      <c r="H23" s="35"/>
      <c r="I23" s="35"/>
      <c r="J23" s="35"/>
    </row>
    <row r="24" ht="20" customHeight="1" spans="1:10">
      <c r="A24" s="5" t="s">
        <v>580</v>
      </c>
      <c r="B24" s="5"/>
      <c r="C24" s="5"/>
      <c r="D24" s="5"/>
      <c r="E24" s="5"/>
      <c r="F24" s="5"/>
      <c r="G24" s="5"/>
      <c r="H24" s="36">
        <v>100</v>
      </c>
      <c r="I24" s="37">
        <v>99.8</v>
      </c>
      <c r="J24" s="5" t="s">
        <v>581</v>
      </c>
    </row>
    <row r="25" spans="1:10">
      <c r="A25" s="3" t="s">
        <v>582</v>
      </c>
      <c r="B25" s="3"/>
      <c r="C25" s="3"/>
      <c r="D25" s="3"/>
      <c r="E25" s="3"/>
      <c r="F25" s="3"/>
      <c r="G25" s="3"/>
      <c r="H25" s="3"/>
      <c r="I25" s="3"/>
      <c r="J25" s="3"/>
    </row>
    <row r="26" spans="1:10">
      <c r="A26" s="38" t="s">
        <v>583</v>
      </c>
      <c r="B26" s="38"/>
      <c r="C26" s="38"/>
      <c r="D26" s="38"/>
      <c r="E26" s="38"/>
      <c r="F26" s="38"/>
      <c r="G26" s="38"/>
      <c r="H26" s="38"/>
      <c r="I26" s="38"/>
      <c r="J26" s="38"/>
    </row>
    <row r="27" spans="1:10">
      <c r="A27" s="38" t="s">
        <v>584</v>
      </c>
      <c r="B27" s="38"/>
      <c r="C27" s="38"/>
      <c r="D27" s="38"/>
      <c r="E27" s="38"/>
      <c r="F27" s="38"/>
      <c r="G27" s="38"/>
      <c r="H27" s="38"/>
      <c r="I27" s="38"/>
      <c r="J27" s="38"/>
    </row>
    <row r="28" spans="1:10">
      <c r="A28" s="38" t="s">
        <v>585</v>
      </c>
      <c r="B28" s="38"/>
      <c r="C28" s="38"/>
      <c r="D28" s="38"/>
      <c r="E28" s="38"/>
      <c r="F28" s="38"/>
      <c r="G28" s="38"/>
      <c r="H28" s="38"/>
      <c r="I28" s="38"/>
      <c r="J28" s="38"/>
    </row>
    <row r="29" spans="1:10">
      <c r="A29" s="38" t="s">
        <v>586</v>
      </c>
      <c r="B29" s="38"/>
      <c r="C29" s="38"/>
      <c r="D29" s="38"/>
      <c r="E29" s="38"/>
      <c r="F29" s="38"/>
      <c r="G29" s="38"/>
      <c r="H29" s="38"/>
      <c r="I29" s="38"/>
      <c r="J29" s="38"/>
    </row>
  </sheetData>
  <mergeCells count="33">
    <mergeCell ref="A1:J1"/>
    <mergeCell ref="A3:C3"/>
    <mergeCell ref="A4:B4"/>
    <mergeCell ref="C4:J4"/>
    <mergeCell ref="A5:B5"/>
    <mergeCell ref="C5:E5"/>
    <mergeCell ref="G5:J5"/>
    <mergeCell ref="I6:J6"/>
    <mergeCell ref="I7:J7"/>
    <mergeCell ref="I8:J8"/>
    <mergeCell ref="I9:J9"/>
    <mergeCell ref="I10:J10"/>
    <mergeCell ref="B11:E11"/>
    <mergeCell ref="F11:J11"/>
    <mergeCell ref="A14:C14"/>
    <mergeCell ref="D14:F14"/>
    <mergeCell ref="A24:G24"/>
    <mergeCell ref="A25:J25"/>
    <mergeCell ref="A26:J26"/>
    <mergeCell ref="A27:J27"/>
    <mergeCell ref="A28:J28"/>
    <mergeCell ref="A29:J29"/>
    <mergeCell ref="A11:A13"/>
    <mergeCell ref="A16:A18"/>
    <mergeCell ref="G14:G15"/>
    <mergeCell ref="H14:H15"/>
    <mergeCell ref="I14:I15"/>
    <mergeCell ref="J14:J15"/>
    <mergeCell ref="A6:B10"/>
    <mergeCell ref="B12:E13"/>
    <mergeCell ref="F12:J13"/>
    <mergeCell ref="A21:C23"/>
    <mergeCell ref="D21:J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A3" sqref="A3:C3"/>
    </sheetView>
  </sheetViews>
  <sheetFormatPr defaultColWidth="9" defaultRowHeight="14.4"/>
  <cols>
    <col min="1" max="1" width="17.8796296296296" customWidth="1"/>
    <col min="2" max="2" width="14.3796296296296" customWidth="1"/>
    <col min="3" max="3" width="21.8796296296296" customWidth="1"/>
    <col min="4" max="10" width="14.3796296296296" customWidth="1"/>
  </cols>
  <sheetData>
    <row r="1" ht="20" customHeight="1" spans="1:10">
      <c r="A1" s="1" t="s">
        <v>530</v>
      </c>
      <c r="B1" s="2"/>
      <c r="C1" s="2"/>
      <c r="D1" s="2"/>
      <c r="E1" s="2"/>
      <c r="F1" s="2"/>
      <c r="G1" s="2"/>
      <c r="H1" s="2"/>
      <c r="I1" s="2"/>
      <c r="J1" s="2"/>
    </row>
    <row r="2" ht="20" customHeight="1" spans="1:10">
      <c r="A2" s="3"/>
      <c r="B2" s="3"/>
      <c r="C2" s="3"/>
      <c r="D2" s="3"/>
      <c r="E2" s="3"/>
      <c r="F2" s="3"/>
      <c r="G2" s="3"/>
      <c r="H2" s="3"/>
      <c r="I2" s="3"/>
      <c r="J2" s="4" t="s">
        <v>531</v>
      </c>
    </row>
    <row r="3" ht="20" customHeight="1" spans="1:10">
      <c r="A3" s="3" t="s">
        <v>2</v>
      </c>
      <c r="B3" s="3"/>
      <c r="C3" s="3"/>
      <c r="D3" s="3"/>
      <c r="E3" s="3"/>
      <c r="F3" s="3"/>
      <c r="G3" s="3"/>
      <c r="H3" s="3"/>
      <c r="I3" s="3"/>
      <c r="J3" s="4" t="s">
        <v>532</v>
      </c>
    </row>
    <row r="4" ht="20" customHeight="1" spans="1:10">
      <c r="A4" s="5" t="s">
        <v>533</v>
      </c>
      <c r="B4" s="6"/>
      <c r="C4" s="6" t="s">
        <v>620</v>
      </c>
      <c r="D4" s="6"/>
      <c r="E4" s="6"/>
      <c r="F4" s="6"/>
      <c r="G4" s="6"/>
      <c r="H4" s="6"/>
      <c r="I4" s="6"/>
      <c r="J4" s="6"/>
    </row>
    <row r="5" ht="20" customHeight="1" spans="1:10">
      <c r="A5" s="7" t="s">
        <v>535</v>
      </c>
      <c r="B5" s="8"/>
      <c r="C5" s="8" t="s">
        <v>536</v>
      </c>
      <c r="D5" s="8"/>
      <c r="E5" s="8"/>
      <c r="F5" s="8" t="s">
        <v>537</v>
      </c>
      <c r="G5" s="8" t="s">
        <v>538</v>
      </c>
      <c r="H5" s="8"/>
      <c r="I5" s="8"/>
      <c r="J5" s="8"/>
    </row>
    <row r="6" ht="20" customHeight="1" spans="1:10">
      <c r="A6" s="9" t="s">
        <v>539</v>
      </c>
      <c r="B6" s="10"/>
      <c r="C6" s="8"/>
      <c r="D6" s="8" t="s">
        <v>540</v>
      </c>
      <c r="E6" s="8" t="s">
        <v>417</v>
      </c>
      <c r="F6" s="8" t="s">
        <v>541</v>
      </c>
      <c r="G6" s="8" t="s">
        <v>542</v>
      </c>
      <c r="H6" s="8" t="s">
        <v>543</v>
      </c>
      <c r="I6" s="8" t="s">
        <v>544</v>
      </c>
      <c r="J6" s="8"/>
    </row>
    <row r="7" ht="20" customHeight="1" spans="1:10">
      <c r="A7" s="9"/>
      <c r="B7" s="10"/>
      <c r="C7" s="11" t="s">
        <v>502</v>
      </c>
      <c r="D7" s="12">
        <v>440400</v>
      </c>
      <c r="E7" s="12">
        <v>440400</v>
      </c>
      <c r="F7" s="12">
        <v>331675.8</v>
      </c>
      <c r="G7" s="13">
        <v>10</v>
      </c>
      <c r="H7" s="14">
        <f>F7/E7*100%</f>
        <v>0.753123978201635</v>
      </c>
      <c r="I7" s="15">
        <f>G7*H7</f>
        <v>7.53123978201635</v>
      </c>
      <c r="J7" s="8"/>
    </row>
    <row r="8" ht="20" customHeight="1" spans="1:10">
      <c r="A8" s="9"/>
      <c r="B8" s="10"/>
      <c r="C8" s="8" t="s">
        <v>545</v>
      </c>
      <c r="D8" s="12">
        <v>440400</v>
      </c>
      <c r="E8" s="12">
        <v>440400</v>
      </c>
      <c r="F8" s="12">
        <v>331675.8</v>
      </c>
      <c r="G8" s="13">
        <v>10</v>
      </c>
      <c r="H8" s="14">
        <f>F8/E8*100%</f>
        <v>0.753123978201635</v>
      </c>
      <c r="I8" s="8" t="s">
        <v>421</v>
      </c>
      <c r="J8" s="8"/>
    </row>
    <row r="9" ht="20" customHeight="1" spans="1:10">
      <c r="A9" s="9"/>
      <c r="B9" s="10"/>
      <c r="C9" s="8" t="s">
        <v>546</v>
      </c>
      <c r="D9" s="15">
        <v>0</v>
      </c>
      <c r="E9" s="15">
        <v>0</v>
      </c>
      <c r="F9" s="15">
        <v>0</v>
      </c>
      <c r="G9" s="13">
        <v>0</v>
      </c>
      <c r="H9" s="16" t="s">
        <v>421</v>
      </c>
      <c r="I9" s="8" t="s">
        <v>421</v>
      </c>
      <c r="J9" s="8"/>
    </row>
    <row r="10" ht="20" customHeight="1" spans="1:10">
      <c r="A10" s="9"/>
      <c r="B10" s="10"/>
      <c r="C10" s="8" t="s">
        <v>547</v>
      </c>
      <c r="D10" s="15">
        <v>0</v>
      </c>
      <c r="E10" s="15">
        <v>0</v>
      </c>
      <c r="F10" s="15">
        <v>0</v>
      </c>
      <c r="G10" s="13">
        <v>0</v>
      </c>
      <c r="H10" s="16" t="s">
        <v>421</v>
      </c>
      <c r="I10" s="8" t="s">
        <v>421</v>
      </c>
      <c r="J10" s="8"/>
    </row>
    <row r="11" ht="20" customHeight="1" spans="1:10">
      <c r="A11" s="9" t="s">
        <v>548</v>
      </c>
      <c r="B11" s="8" t="s">
        <v>549</v>
      </c>
      <c r="C11" s="8"/>
      <c r="D11" s="8"/>
      <c r="E11" s="8"/>
      <c r="F11" s="8" t="s">
        <v>550</v>
      </c>
      <c r="G11" s="8"/>
      <c r="H11" s="8"/>
      <c r="I11" s="8"/>
      <c r="J11" s="8"/>
    </row>
    <row r="12" ht="20" customHeight="1" spans="1:10">
      <c r="A12" s="9"/>
      <c r="B12" s="17" t="s">
        <v>621</v>
      </c>
      <c r="C12" s="18"/>
      <c r="D12" s="18"/>
      <c r="E12" s="19"/>
      <c r="F12" s="17" t="s">
        <v>622</v>
      </c>
      <c r="G12" s="18"/>
      <c r="H12" s="18"/>
      <c r="I12" s="18"/>
      <c r="J12" s="19"/>
    </row>
    <row r="13" ht="20" customHeight="1" spans="1:10">
      <c r="A13" s="9"/>
      <c r="B13" s="20"/>
      <c r="C13" s="21"/>
      <c r="D13" s="21"/>
      <c r="E13" s="22"/>
      <c r="F13" s="20"/>
      <c r="G13" s="21"/>
      <c r="H13" s="21"/>
      <c r="I13" s="21"/>
      <c r="J13" s="22"/>
    </row>
    <row r="14" ht="20" customHeight="1" spans="1:10">
      <c r="A14" s="41" t="s">
        <v>508</v>
      </c>
      <c r="B14" s="42"/>
      <c r="C14" s="42"/>
      <c r="D14" s="8" t="s">
        <v>553</v>
      </c>
      <c r="E14" s="8"/>
      <c r="F14" s="8"/>
      <c r="G14" s="10" t="s">
        <v>554</v>
      </c>
      <c r="H14" s="8" t="s">
        <v>542</v>
      </c>
      <c r="I14" s="8" t="s">
        <v>544</v>
      </c>
      <c r="J14" s="10" t="s">
        <v>555</v>
      </c>
    </row>
    <row r="15" ht="20" customHeight="1" spans="1:10">
      <c r="A15" s="43" t="s">
        <v>556</v>
      </c>
      <c r="B15" s="44" t="s">
        <v>515</v>
      </c>
      <c r="C15" s="44" t="s">
        <v>516</v>
      </c>
      <c r="D15" s="8" t="s">
        <v>557</v>
      </c>
      <c r="E15" s="8" t="s">
        <v>510</v>
      </c>
      <c r="F15" s="8" t="s">
        <v>558</v>
      </c>
      <c r="G15" s="8"/>
      <c r="H15" s="8"/>
      <c r="I15" s="8"/>
      <c r="J15" s="10"/>
    </row>
    <row r="16" ht="20" customHeight="1" spans="1:10">
      <c r="A16" s="45" t="s">
        <v>559</v>
      </c>
      <c r="B16" s="46" t="s">
        <v>519</v>
      </c>
      <c r="C16" s="44" t="s">
        <v>623</v>
      </c>
      <c r="D16" s="8" t="s">
        <v>592</v>
      </c>
      <c r="E16" s="8">
        <v>100</v>
      </c>
      <c r="F16" s="8" t="s">
        <v>566</v>
      </c>
      <c r="G16" s="47">
        <v>1</v>
      </c>
      <c r="H16" s="8">
        <v>25</v>
      </c>
      <c r="I16" s="8">
        <v>25</v>
      </c>
      <c r="J16" s="8" t="s">
        <v>564</v>
      </c>
    </row>
    <row r="17" ht="20" customHeight="1" spans="1:10">
      <c r="A17" s="48" t="s">
        <v>570</v>
      </c>
      <c r="B17" s="49" t="s">
        <v>571</v>
      </c>
      <c r="C17" s="49" t="s">
        <v>624</v>
      </c>
      <c r="D17" s="8" t="s">
        <v>592</v>
      </c>
      <c r="E17" s="28" t="s">
        <v>52</v>
      </c>
      <c r="F17" s="28" t="s">
        <v>625</v>
      </c>
      <c r="G17" s="29" t="s">
        <v>626</v>
      </c>
      <c r="H17" s="8">
        <v>25</v>
      </c>
      <c r="I17" s="8">
        <v>25</v>
      </c>
      <c r="J17" s="10" t="s">
        <v>564</v>
      </c>
    </row>
    <row r="18" ht="20" customHeight="1" spans="1:10">
      <c r="A18" s="50"/>
      <c r="B18" s="51" t="s">
        <v>627</v>
      </c>
      <c r="C18" s="51" t="s">
        <v>628</v>
      </c>
      <c r="D18" s="8" t="s">
        <v>561</v>
      </c>
      <c r="E18" s="28" t="s">
        <v>11</v>
      </c>
      <c r="F18" s="28" t="s">
        <v>629</v>
      </c>
      <c r="G18" s="29" t="s">
        <v>630</v>
      </c>
      <c r="H18" s="8">
        <v>25</v>
      </c>
      <c r="I18" s="8">
        <v>25</v>
      </c>
      <c r="J18" s="8" t="s">
        <v>564</v>
      </c>
    </row>
    <row r="19" ht="20" customHeight="1" spans="1:10">
      <c r="A19" s="25" t="s">
        <v>574</v>
      </c>
      <c r="B19" s="25" t="s">
        <v>575</v>
      </c>
      <c r="C19" s="25" t="s">
        <v>611</v>
      </c>
      <c r="D19" s="32" t="s">
        <v>561</v>
      </c>
      <c r="E19" s="33" t="s">
        <v>573</v>
      </c>
      <c r="F19" s="33" t="s">
        <v>566</v>
      </c>
      <c r="G19" s="34" t="s">
        <v>578</v>
      </c>
      <c r="H19" s="32">
        <v>15</v>
      </c>
      <c r="I19" s="32">
        <v>15</v>
      </c>
      <c r="J19" s="32" t="s">
        <v>564</v>
      </c>
    </row>
    <row r="20" ht="20" customHeight="1" spans="1:10">
      <c r="A20" s="52" t="s">
        <v>579</v>
      </c>
      <c r="B20" s="52"/>
      <c r="C20" s="52"/>
      <c r="D20" s="35" t="s">
        <v>487</v>
      </c>
      <c r="E20" s="35"/>
      <c r="F20" s="35"/>
      <c r="G20" s="35"/>
      <c r="H20" s="35"/>
      <c r="I20" s="35"/>
      <c r="J20" s="35"/>
    </row>
    <row r="21" ht="20" customHeight="1" spans="1:10">
      <c r="A21" s="53"/>
      <c r="B21" s="53"/>
      <c r="C21" s="53"/>
      <c r="D21" s="35"/>
      <c r="E21" s="35"/>
      <c r="F21" s="35"/>
      <c r="G21" s="35"/>
      <c r="H21" s="35"/>
      <c r="I21" s="35"/>
      <c r="J21" s="35"/>
    </row>
    <row r="22" ht="20" customHeight="1" spans="1:10">
      <c r="A22" s="54"/>
      <c r="B22" s="54"/>
      <c r="C22" s="54"/>
      <c r="D22" s="35"/>
      <c r="E22" s="35"/>
      <c r="F22" s="35"/>
      <c r="G22" s="35"/>
      <c r="H22" s="35"/>
      <c r="I22" s="35"/>
      <c r="J22" s="35"/>
    </row>
    <row r="23" ht="20" customHeight="1" spans="1:10">
      <c r="A23" s="7" t="s">
        <v>580</v>
      </c>
      <c r="B23" s="7"/>
      <c r="C23" s="7"/>
      <c r="D23" s="5"/>
      <c r="E23" s="5"/>
      <c r="F23" s="5"/>
      <c r="G23" s="5"/>
      <c r="H23" s="36">
        <v>100</v>
      </c>
      <c r="I23" s="37">
        <v>97.53</v>
      </c>
      <c r="J23" s="5" t="s">
        <v>581</v>
      </c>
    </row>
    <row r="24" spans="1:10">
      <c r="A24" s="3" t="s">
        <v>582</v>
      </c>
      <c r="B24" s="3"/>
      <c r="C24" s="3"/>
      <c r="D24" s="3"/>
      <c r="E24" s="3"/>
      <c r="F24" s="3"/>
      <c r="G24" s="3"/>
      <c r="H24" s="3"/>
      <c r="I24" s="3"/>
      <c r="J24" s="3"/>
    </row>
    <row r="25" spans="1:10">
      <c r="A25" s="38" t="s">
        <v>583</v>
      </c>
      <c r="B25" s="38"/>
      <c r="C25" s="38"/>
      <c r="D25" s="38"/>
      <c r="E25" s="38"/>
      <c r="F25" s="38"/>
      <c r="G25" s="38"/>
      <c r="H25" s="38"/>
      <c r="I25" s="38"/>
      <c r="J25" s="38"/>
    </row>
    <row r="26" spans="1:10">
      <c r="A26" s="38" t="s">
        <v>584</v>
      </c>
      <c r="B26" s="38"/>
      <c r="C26" s="38"/>
      <c r="D26" s="38"/>
      <c r="E26" s="38"/>
      <c r="F26" s="38"/>
      <c r="G26" s="38"/>
      <c r="H26" s="38"/>
      <c r="I26" s="38"/>
      <c r="J26" s="38"/>
    </row>
    <row r="27" spans="1:10">
      <c r="A27" s="38" t="s">
        <v>585</v>
      </c>
      <c r="B27" s="38"/>
      <c r="C27" s="38"/>
      <c r="D27" s="38"/>
      <c r="E27" s="38"/>
      <c r="F27" s="38"/>
      <c r="G27" s="38"/>
      <c r="H27" s="38"/>
      <c r="I27" s="38"/>
      <c r="J27" s="38"/>
    </row>
    <row r="28" spans="1:10">
      <c r="A28" s="38" t="s">
        <v>586</v>
      </c>
      <c r="B28" s="38"/>
      <c r="C28" s="38"/>
      <c r="D28" s="38"/>
      <c r="E28" s="38"/>
      <c r="F28" s="38"/>
      <c r="G28" s="38"/>
      <c r="H28" s="38"/>
      <c r="I28" s="38"/>
      <c r="J28" s="38"/>
    </row>
  </sheetData>
  <mergeCells count="33">
    <mergeCell ref="A1:J1"/>
    <mergeCell ref="A3:C3"/>
    <mergeCell ref="A4:B4"/>
    <mergeCell ref="C4:J4"/>
    <mergeCell ref="A5:B5"/>
    <mergeCell ref="C5:E5"/>
    <mergeCell ref="G5:J5"/>
    <mergeCell ref="I6:J6"/>
    <mergeCell ref="I7:J7"/>
    <mergeCell ref="I8:J8"/>
    <mergeCell ref="I9:J9"/>
    <mergeCell ref="I10:J10"/>
    <mergeCell ref="B11:E11"/>
    <mergeCell ref="F11:J11"/>
    <mergeCell ref="A14:C14"/>
    <mergeCell ref="D14:F14"/>
    <mergeCell ref="A23:G23"/>
    <mergeCell ref="A24:J24"/>
    <mergeCell ref="A25:J25"/>
    <mergeCell ref="A26:J26"/>
    <mergeCell ref="A27:J27"/>
    <mergeCell ref="A28:J28"/>
    <mergeCell ref="A11:A13"/>
    <mergeCell ref="A17:A18"/>
    <mergeCell ref="G14:G15"/>
    <mergeCell ref="H14:H15"/>
    <mergeCell ref="I14:I15"/>
    <mergeCell ref="J14:J15"/>
    <mergeCell ref="A6:B10"/>
    <mergeCell ref="B12:E13"/>
    <mergeCell ref="F12:J13"/>
    <mergeCell ref="A20:C22"/>
    <mergeCell ref="D20:J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A3" sqref="A3:C3"/>
    </sheetView>
  </sheetViews>
  <sheetFormatPr defaultColWidth="9" defaultRowHeight="14.4"/>
  <cols>
    <col min="1" max="1" width="17.8796296296296" customWidth="1"/>
    <col min="2" max="2" width="14.3796296296296" customWidth="1"/>
    <col min="3" max="3" width="23.5" customWidth="1"/>
    <col min="4" max="10" width="14.3796296296296" customWidth="1"/>
  </cols>
  <sheetData>
    <row r="1" ht="20" customHeight="1" spans="1:10">
      <c r="A1" s="1" t="s">
        <v>530</v>
      </c>
      <c r="B1" s="2"/>
      <c r="C1" s="2"/>
      <c r="D1" s="2"/>
      <c r="E1" s="2"/>
      <c r="F1" s="2"/>
      <c r="G1" s="2"/>
      <c r="H1" s="2"/>
      <c r="I1" s="2"/>
      <c r="J1" s="2"/>
    </row>
    <row r="2" ht="20" customHeight="1" spans="1:10">
      <c r="A2" s="3"/>
      <c r="B2" s="3"/>
      <c r="C2" s="3"/>
      <c r="D2" s="3"/>
      <c r="E2" s="3"/>
      <c r="F2" s="3"/>
      <c r="G2" s="3"/>
      <c r="H2" s="3"/>
      <c r="I2" s="3"/>
      <c r="J2" s="4" t="s">
        <v>531</v>
      </c>
    </row>
    <row r="3" ht="20" customHeight="1" spans="1:10">
      <c r="A3" s="3" t="s">
        <v>2</v>
      </c>
      <c r="B3" s="3"/>
      <c r="C3" s="3"/>
      <c r="D3" s="3"/>
      <c r="E3" s="3"/>
      <c r="F3" s="3"/>
      <c r="G3" s="3"/>
      <c r="H3" s="3"/>
      <c r="I3" s="3"/>
      <c r="J3" s="4" t="s">
        <v>532</v>
      </c>
    </row>
    <row r="4" ht="20" customHeight="1" spans="1:10">
      <c r="A4" s="5" t="s">
        <v>533</v>
      </c>
      <c r="B4" s="6"/>
      <c r="C4" s="6" t="s">
        <v>631</v>
      </c>
      <c r="D4" s="6"/>
      <c r="E4" s="6"/>
      <c r="F4" s="6"/>
      <c r="G4" s="6"/>
      <c r="H4" s="6"/>
      <c r="I4" s="6"/>
      <c r="J4" s="6"/>
    </row>
    <row r="5" ht="20" customHeight="1" spans="1:10">
      <c r="A5" s="7" t="s">
        <v>535</v>
      </c>
      <c r="B5" s="8"/>
      <c r="C5" s="8" t="s">
        <v>536</v>
      </c>
      <c r="D5" s="8"/>
      <c r="E5" s="8"/>
      <c r="F5" s="8" t="s">
        <v>537</v>
      </c>
      <c r="G5" s="8" t="s">
        <v>538</v>
      </c>
      <c r="H5" s="8"/>
      <c r="I5" s="8"/>
      <c r="J5" s="8"/>
    </row>
    <row r="6" ht="20" customHeight="1" spans="1:10">
      <c r="A6" s="9" t="s">
        <v>539</v>
      </c>
      <c r="B6" s="10"/>
      <c r="C6" s="8"/>
      <c r="D6" s="8" t="s">
        <v>540</v>
      </c>
      <c r="E6" s="8" t="s">
        <v>417</v>
      </c>
      <c r="F6" s="8" t="s">
        <v>541</v>
      </c>
      <c r="G6" s="8" t="s">
        <v>542</v>
      </c>
      <c r="H6" s="8" t="s">
        <v>543</v>
      </c>
      <c r="I6" s="8" t="s">
        <v>544</v>
      </c>
      <c r="J6" s="8"/>
    </row>
    <row r="7" ht="20" customHeight="1" spans="1:10">
      <c r="A7" s="9"/>
      <c r="B7" s="10"/>
      <c r="C7" s="11" t="s">
        <v>502</v>
      </c>
      <c r="D7" s="12">
        <v>100000</v>
      </c>
      <c r="E7" s="12">
        <v>100000</v>
      </c>
      <c r="F7" s="12">
        <v>14405.74</v>
      </c>
      <c r="G7" s="13">
        <v>10</v>
      </c>
      <c r="H7" s="14">
        <f>F7/E7*100%</f>
        <v>0.1440574</v>
      </c>
      <c r="I7" s="15">
        <f>G7*H8</f>
        <v>1.440574</v>
      </c>
      <c r="J7" s="8"/>
    </row>
    <row r="8" ht="20" customHeight="1" spans="1:10">
      <c r="A8" s="9"/>
      <c r="B8" s="10"/>
      <c r="C8" s="8" t="s">
        <v>545</v>
      </c>
      <c r="D8" s="12">
        <v>100000</v>
      </c>
      <c r="E8" s="12">
        <v>100000</v>
      </c>
      <c r="F8" s="12">
        <v>14405.74</v>
      </c>
      <c r="G8" s="13">
        <v>10</v>
      </c>
      <c r="H8" s="14">
        <f>F8/E8*100%</f>
        <v>0.1440574</v>
      </c>
      <c r="I8" s="8" t="s">
        <v>421</v>
      </c>
      <c r="J8" s="8"/>
    </row>
    <row r="9" ht="20" customHeight="1" spans="1:10">
      <c r="A9" s="9"/>
      <c r="B9" s="10"/>
      <c r="C9" s="8" t="s">
        <v>546</v>
      </c>
      <c r="D9" s="15">
        <v>0</v>
      </c>
      <c r="E9" s="15">
        <v>0</v>
      </c>
      <c r="F9" s="15">
        <v>0</v>
      </c>
      <c r="G9" s="13">
        <v>0</v>
      </c>
      <c r="H9" s="16" t="s">
        <v>421</v>
      </c>
      <c r="I9" s="8" t="s">
        <v>421</v>
      </c>
      <c r="J9" s="8"/>
    </row>
    <row r="10" ht="20" customHeight="1" spans="1:10">
      <c r="A10" s="9"/>
      <c r="B10" s="10"/>
      <c r="C10" s="8" t="s">
        <v>547</v>
      </c>
      <c r="D10" s="15">
        <v>0</v>
      </c>
      <c r="E10" s="15">
        <v>0</v>
      </c>
      <c r="F10" s="15">
        <v>0</v>
      </c>
      <c r="G10" s="13">
        <v>0</v>
      </c>
      <c r="H10" s="16" t="s">
        <v>421</v>
      </c>
      <c r="I10" s="8" t="s">
        <v>421</v>
      </c>
      <c r="J10" s="8"/>
    </row>
    <row r="11" ht="20" customHeight="1" spans="1:10">
      <c r="A11" s="9" t="s">
        <v>548</v>
      </c>
      <c r="B11" s="8" t="s">
        <v>549</v>
      </c>
      <c r="C11" s="8"/>
      <c r="D11" s="8"/>
      <c r="E11" s="8"/>
      <c r="F11" s="8" t="s">
        <v>550</v>
      </c>
      <c r="G11" s="8"/>
      <c r="H11" s="8"/>
      <c r="I11" s="8"/>
      <c r="J11" s="8"/>
    </row>
    <row r="12" ht="20" customHeight="1" spans="1:10">
      <c r="A12" s="9"/>
      <c r="B12" s="17" t="s">
        <v>632</v>
      </c>
      <c r="C12" s="18"/>
      <c r="D12" s="18"/>
      <c r="E12" s="19"/>
      <c r="F12" s="17" t="s">
        <v>633</v>
      </c>
      <c r="G12" s="18"/>
      <c r="H12" s="18"/>
      <c r="I12" s="18"/>
      <c r="J12" s="19"/>
    </row>
    <row r="13" ht="20" customHeight="1" spans="1:10">
      <c r="A13" s="9"/>
      <c r="B13" s="20"/>
      <c r="C13" s="21"/>
      <c r="D13" s="21"/>
      <c r="E13" s="22"/>
      <c r="F13" s="20"/>
      <c r="G13" s="21"/>
      <c r="H13" s="21"/>
      <c r="I13" s="21"/>
      <c r="J13" s="22"/>
    </row>
    <row r="14" ht="20" customHeight="1" spans="1:10">
      <c r="A14" s="7" t="s">
        <v>508</v>
      </c>
      <c r="B14" s="8"/>
      <c r="C14" s="8"/>
      <c r="D14" s="8" t="s">
        <v>553</v>
      </c>
      <c r="E14" s="8"/>
      <c r="F14" s="8"/>
      <c r="G14" s="10" t="s">
        <v>554</v>
      </c>
      <c r="H14" s="8" t="s">
        <v>542</v>
      </c>
      <c r="I14" s="8" t="s">
        <v>544</v>
      </c>
      <c r="J14" s="10" t="s">
        <v>555</v>
      </c>
    </row>
    <row r="15" ht="20" customHeight="1" spans="1:10">
      <c r="A15" s="7" t="s">
        <v>556</v>
      </c>
      <c r="B15" s="8" t="s">
        <v>515</v>
      </c>
      <c r="C15" s="8" t="s">
        <v>516</v>
      </c>
      <c r="D15" s="8" t="s">
        <v>557</v>
      </c>
      <c r="E15" s="8" t="s">
        <v>510</v>
      </c>
      <c r="F15" s="8" t="s">
        <v>558</v>
      </c>
      <c r="G15" s="8"/>
      <c r="H15" s="8"/>
      <c r="I15" s="8"/>
      <c r="J15" s="10"/>
    </row>
    <row r="16" ht="20" customHeight="1" spans="1:10">
      <c r="A16" s="39" t="s">
        <v>559</v>
      </c>
      <c r="B16" s="24" t="s">
        <v>518</v>
      </c>
      <c r="C16" s="8" t="s">
        <v>634</v>
      </c>
      <c r="D16" s="8" t="s">
        <v>561</v>
      </c>
      <c r="E16" s="8">
        <v>2</v>
      </c>
      <c r="F16" s="8" t="s">
        <v>562</v>
      </c>
      <c r="G16" s="8" t="s">
        <v>563</v>
      </c>
      <c r="H16" s="8">
        <v>25</v>
      </c>
      <c r="I16" s="8">
        <v>25</v>
      </c>
      <c r="J16" s="8" t="s">
        <v>564</v>
      </c>
    </row>
    <row r="17" ht="20" customHeight="1" spans="1:10">
      <c r="A17" s="40"/>
      <c r="B17" s="26" t="s">
        <v>519</v>
      </c>
      <c r="C17" s="27" t="s">
        <v>635</v>
      </c>
      <c r="D17" s="8" t="s">
        <v>561</v>
      </c>
      <c r="E17" s="28" t="s">
        <v>577</v>
      </c>
      <c r="F17" s="28" t="s">
        <v>566</v>
      </c>
      <c r="G17" s="29" t="s">
        <v>605</v>
      </c>
      <c r="H17" s="8">
        <v>25</v>
      </c>
      <c r="I17" s="8">
        <v>25</v>
      </c>
      <c r="J17" s="10" t="s">
        <v>564</v>
      </c>
    </row>
    <row r="18" ht="20" customHeight="1" spans="1:10">
      <c r="A18" s="30" t="s">
        <v>570</v>
      </c>
      <c r="B18" s="27" t="s">
        <v>571</v>
      </c>
      <c r="C18" s="27" t="s">
        <v>636</v>
      </c>
      <c r="D18" s="8" t="s">
        <v>561</v>
      </c>
      <c r="E18" s="28" t="s">
        <v>577</v>
      </c>
      <c r="F18" s="28" t="s">
        <v>566</v>
      </c>
      <c r="G18" s="29" t="s">
        <v>569</v>
      </c>
      <c r="H18" s="8">
        <v>25</v>
      </c>
      <c r="I18" s="8">
        <v>25</v>
      </c>
      <c r="J18" s="8" t="s">
        <v>564</v>
      </c>
    </row>
    <row r="19" ht="20" customHeight="1" spans="1:10">
      <c r="A19" s="31" t="s">
        <v>574</v>
      </c>
      <c r="B19" s="31" t="s">
        <v>575</v>
      </c>
      <c r="C19" s="31" t="s">
        <v>576</v>
      </c>
      <c r="D19" s="32" t="s">
        <v>561</v>
      </c>
      <c r="E19" s="33" t="s">
        <v>577</v>
      </c>
      <c r="F19" s="33" t="s">
        <v>566</v>
      </c>
      <c r="G19" s="34" t="s">
        <v>578</v>
      </c>
      <c r="H19" s="32">
        <v>15</v>
      </c>
      <c r="I19" s="32">
        <v>15</v>
      </c>
      <c r="J19" s="32" t="s">
        <v>564</v>
      </c>
    </row>
    <row r="20" ht="20" customHeight="1" spans="1:10">
      <c r="A20" s="5" t="s">
        <v>579</v>
      </c>
      <c r="B20" s="5"/>
      <c r="C20" s="5"/>
      <c r="D20" s="35" t="s">
        <v>487</v>
      </c>
      <c r="E20" s="35"/>
      <c r="F20" s="35"/>
      <c r="G20" s="35"/>
      <c r="H20" s="35"/>
      <c r="I20" s="35"/>
      <c r="J20" s="35"/>
    </row>
    <row r="21" ht="20" customHeight="1" spans="1:10">
      <c r="A21" s="5"/>
      <c r="B21" s="5"/>
      <c r="C21" s="5"/>
      <c r="D21" s="35"/>
      <c r="E21" s="35"/>
      <c r="F21" s="35"/>
      <c r="G21" s="35"/>
      <c r="H21" s="35"/>
      <c r="I21" s="35"/>
      <c r="J21" s="35"/>
    </row>
    <row r="22" ht="20" customHeight="1" spans="1:10">
      <c r="A22" s="5"/>
      <c r="B22" s="5"/>
      <c r="C22" s="5"/>
      <c r="D22" s="35"/>
      <c r="E22" s="35"/>
      <c r="F22" s="35"/>
      <c r="G22" s="35"/>
      <c r="H22" s="35"/>
      <c r="I22" s="35"/>
      <c r="J22" s="35"/>
    </row>
    <row r="23" ht="20" customHeight="1" spans="1:10">
      <c r="A23" s="5" t="s">
        <v>580</v>
      </c>
      <c r="B23" s="5"/>
      <c r="C23" s="5"/>
      <c r="D23" s="5"/>
      <c r="E23" s="5"/>
      <c r="F23" s="5"/>
      <c r="G23" s="5"/>
      <c r="H23" s="36">
        <v>100</v>
      </c>
      <c r="I23" s="37">
        <v>91.44</v>
      </c>
      <c r="J23" s="5" t="s">
        <v>581</v>
      </c>
    </row>
    <row r="24" spans="1:10">
      <c r="A24" s="3" t="s">
        <v>582</v>
      </c>
      <c r="B24" s="3"/>
      <c r="C24" s="3"/>
      <c r="D24" s="3"/>
      <c r="E24" s="3"/>
      <c r="F24" s="3"/>
      <c r="G24" s="3"/>
      <c r="H24" s="3"/>
      <c r="I24" s="3"/>
      <c r="J24" s="3"/>
    </row>
    <row r="25" spans="1:10">
      <c r="A25" s="38" t="s">
        <v>583</v>
      </c>
      <c r="B25" s="38"/>
      <c r="C25" s="38"/>
      <c r="D25" s="38"/>
      <c r="E25" s="38"/>
      <c r="F25" s="38"/>
      <c r="G25" s="38"/>
      <c r="H25" s="38"/>
      <c r="I25" s="38"/>
      <c r="J25" s="38"/>
    </row>
    <row r="26" spans="1:10">
      <c r="A26" s="38" t="s">
        <v>584</v>
      </c>
      <c r="B26" s="38"/>
      <c r="C26" s="38"/>
      <c r="D26" s="38"/>
      <c r="E26" s="38"/>
      <c r="F26" s="38"/>
      <c r="G26" s="38"/>
      <c r="H26" s="38"/>
      <c r="I26" s="38"/>
      <c r="J26" s="38"/>
    </row>
    <row r="27" spans="1:10">
      <c r="A27" s="38" t="s">
        <v>585</v>
      </c>
      <c r="B27" s="38"/>
      <c r="C27" s="38"/>
      <c r="D27" s="38"/>
      <c r="E27" s="38"/>
      <c r="F27" s="38"/>
      <c r="G27" s="38"/>
      <c r="H27" s="38"/>
      <c r="I27" s="38"/>
      <c r="J27" s="38"/>
    </row>
    <row r="28" spans="1:10">
      <c r="A28" s="38" t="s">
        <v>586</v>
      </c>
      <c r="B28" s="38"/>
      <c r="C28" s="38"/>
      <c r="D28" s="38"/>
      <c r="E28" s="38"/>
      <c r="F28" s="38"/>
      <c r="G28" s="38"/>
      <c r="H28" s="38"/>
      <c r="I28" s="38"/>
      <c r="J28" s="38"/>
    </row>
  </sheetData>
  <mergeCells count="33">
    <mergeCell ref="A1:J1"/>
    <mergeCell ref="A3:C3"/>
    <mergeCell ref="A4:B4"/>
    <mergeCell ref="C4:J4"/>
    <mergeCell ref="A5:B5"/>
    <mergeCell ref="C5:E5"/>
    <mergeCell ref="G5:J5"/>
    <mergeCell ref="I6:J6"/>
    <mergeCell ref="I7:J7"/>
    <mergeCell ref="I8:J8"/>
    <mergeCell ref="I9:J9"/>
    <mergeCell ref="I10:J10"/>
    <mergeCell ref="B11:E11"/>
    <mergeCell ref="F11:J11"/>
    <mergeCell ref="A14:C14"/>
    <mergeCell ref="D14:F14"/>
    <mergeCell ref="A23:G23"/>
    <mergeCell ref="A24:J24"/>
    <mergeCell ref="A25:J25"/>
    <mergeCell ref="A26:J26"/>
    <mergeCell ref="A27:J27"/>
    <mergeCell ref="A28:J28"/>
    <mergeCell ref="A11:A13"/>
    <mergeCell ref="A16:A17"/>
    <mergeCell ref="G14:G15"/>
    <mergeCell ref="H14:H15"/>
    <mergeCell ref="I14:I15"/>
    <mergeCell ref="J14:J15"/>
    <mergeCell ref="A6:B10"/>
    <mergeCell ref="B12:E13"/>
    <mergeCell ref="F12:J13"/>
    <mergeCell ref="A20:C22"/>
    <mergeCell ref="D20:J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D20" sqref="D20"/>
    </sheetView>
  </sheetViews>
  <sheetFormatPr defaultColWidth="9" defaultRowHeight="14.4"/>
  <cols>
    <col min="1" max="1" width="17.8796296296296" customWidth="1"/>
    <col min="2" max="2" width="14.3796296296296" customWidth="1"/>
    <col min="3" max="3" width="21.8796296296296" customWidth="1"/>
    <col min="4" max="10" width="14.3796296296296" customWidth="1"/>
  </cols>
  <sheetData>
    <row r="1" ht="20" customHeight="1" spans="1:10">
      <c r="A1" s="1" t="s">
        <v>530</v>
      </c>
      <c r="B1" s="2"/>
      <c r="C1" s="2"/>
      <c r="D1" s="2"/>
      <c r="E1" s="2"/>
      <c r="F1" s="2"/>
      <c r="G1" s="2"/>
      <c r="H1" s="2"/>
      <c r="I1" s="2"/>
      <c r="J1" s="2"/>
    </row>
    <row r="2" ht="20" customHeight="1" spans="1:10">
      <c r="A2" s="3"/>
      <c r="B2" s="3"/>
      <c r="C2" s="3"/>
      <c r="D2" s="3"/>
      <c r="E2" s="3"/>
      <c r="F2" s="3"/>
      <c r="G2" s="3"/>
      <c r="H2" s="3"/>
      <c r="I2" s="3"/>
      <c r="J2" s="4" t="s">
        <v>531</v>
      </c>
    </row>
    <row r="3" ht="20" customHeight="1" spans="1:10">
      <c r="A3" s="3" t="s">
        <v>2</v>
      </c>
      <c r="B3" s="3"/>
      <c r="C3" s="3"/>
      <c r="D3" s="3"/>
      <c r="E3" s="3"/>
      <c r="F3" s="3"/>
      <c r="G3" s="3"/>
      <c r="H3" s="3"/>
      <c r="I3" s="3"/>
      <c r="J3" s="4" t="s">
        <v>532</v>
      </c>
    </row>
    <row r="4" ht="20" customHeight="1" spans="1:10">
      <c r="A4" s="5" t="s">
        <v>533</v>
      </c>
      <c r="B4" s="6"/>
      <c r="C4" s="6" t="s">
        <v>637</v>
      </c>
      <c r="D4" s="6"/>
      <c r="E4" s="6"/>
      <c r="F4" s="6"/>
      <c r="G4" s="6"/>
      <c r="H4" s="6"/>
      <c r="I4" s="6"/>
      <c r="J4" s="6"/>
    </row>
    <row r="5" ht="20" customHeight="1" spans="1:10">
      <c r="A5" s="7" t="s">
        <v>535</v>
      </c>
      <c r="B5" s="8"/>
      <c r="C5" s="8" t="s">
        <v>536</v>
      </c>
      <c r="D5" s="8"/>
      <c r="E5" s="8"/>
      <c r="F5" s="8" t="s">
        <v>537</v>
      </c>
      <c r="G5" s="8" t="s">
        <v>538</v>
      </c>
      <c r="H5" s="8"/>
      <c r="I5" s="8"/>
      <c r="J5" s="8"/>
    </row>
    <row r="6" ht="20" customHeight="1" spans="1:10">
      <c r="A6" s="9" t="s">
        <v>539</v>
      </c>
      <c r="B6" s="10"/>
      <c r="C6" s="8"/>
      <c r="D6" s="8" t="s">
        <v>540</v>
      </c>
      <c r="E6" s="8" t="s">
        <v>417</v>
      </c>
      <c r="F6" s="8" t="s">
        <v>541</v>
      </c>
      <c r="G6" s="8" t="s">
        <v>542</v>
      </c>
      <c r="H6" s="8" t="s">
        <v>543</v>
      </c>
      <c r="I6" s="8" t="s">
        <v>544</v>
      </c>
      <c r="J6" s="8"/>
    </row>
    <row r="7" ht="20" customHeight="1" spans="1:10">
      <c r="A7" s="9"/>
      <c r="B7" s="10"/>
      <c r="C7" s="11" t="s">
        <v>502</v>
      </c>
      <c r="D7" s="12">
        <v>248800</v>
      </c>
      <c r="E7" s="12">
        <v>248800</v>
      </c>
      <c r="F7" s="12">
        <v>248771.51</v>
      </c>
      <c r="G7" s="13">
        <v>10</v>
      </c>
      <c r="H7" s="14">
        <f>F7/E7*100%</f>
        <v>0.999885490353698</v>
      </c>
      <c r="I7" s="15">
        <f>G7*H7</f>
        <v>9.99885490353698</v>
      </c>
      <c r="J7" s="8"/>
    </row>
    <row r="8" ht="20" customHeight="1" spans="1:10">
      <c r="A8" s="9"/>
      <c r="B8" s="10"/>
      <c r="C8" s="8" t="s">
        <v>545</v>
      </c>
      <c r="D8" s="12">
        <v>248800</v>
      </c>
      <c r="E8" s="12">
        <v>248800</v>
      </c>
      <c r="F8" s="12">
        <v>248771.51</v>
      </c>
      <c r="G8" s="13">
        <v>10</v>
      </c>
      <c r="H8" s="14">
        <f>F8/E8*100%</f>
        <v>0.999885490353698</v>
      </c>
      <c r="I8" s="8" t="s">
        <v>421</v>
      </c>
      <c r="J8" s="8"/>
    </row>
    <row r="9" ht="20" customHeight="1" spans="1:10">
      <c r="A9" s="9"/>
      <c r="B9" s="10"/>
      <c r="C9" s="8" t="s">
        <v>546</v>
      </c>
      <c r="D9" s="15">
        <v>0</v>
      </c>
      <c r="E9" s="15">
        <v>0</v>
      </c>
      <c r="F9" s="15">
        <v>0</v>
      </c>
      <c r="G9" s="13">
        <v>0</v>
      </c>
      <c r="H9" s="16" t="s">
        <v>421</v>
      </c>
      <c r="I9" s="8" t="s">
        <v>421</v>
      </c>
      <c r="J9" s="8"/>
    </row>
    <row r="10" ht="20" customHeight="1" spans="1:10">
      <c r="A10" s="9"/>
      <c r="B10" s="10"/>
      <c r="C10" s="8" t="s">
        <v>547</v>
      </c>
      <c r="D10" s="15">
        <v>0</v>
      </c>
      <c r="E10" s="15">
        <v>0</v>
      </c>
      <c r="F10" s="15">
        <v>0</v>
      </c>
      <c r="G10" s="13">
        <v>0</v>
      </c>
      <c r="H10" s="16" t="s">
        <v>421</v>
      </c>
      <c r="I10" s="8" t="s">
        <v>421</v>
      </c>
      <c r="J10" s="8"/>
    </row>
    <row r="11" ht="20" customHeight="1" spans="1:10">
      <c r="A11" s="9" t="s">
        <v>548</v>
      </c>
      <c r="B11" s="8" t="s">
        <v>549</v>
      </c>
      <c r="C11" s="8"/>
      <c r="D11" s="8"/>
      <c r="E11" s="8"/>
      <c r="F11" s="8" t="s">
        <v>550</v>
      </c>
      <c r="G11" s="8"/>
      <c r="H11" s="8"/>
      <c r="I11" s="8"/>
      <c r="J11" s="8"/>
    </row>
    <row r="12" ht="20" customHeight="1" spans="1:10">
      <c r="A12" s="9"/>
      <c r="B12" s="17" t="s">
        <v>638</v>
      </c>
      <c r="C12" s="18"/>
      <c r="D12" s="18"/>
      <c r="E12" s="19"/>
      <c r="F12" s="17" t="s">
        <v>639</v>
      </c>
      <c r="G12" s="18"/>
      <c r="H12" s="18"/>
      <c r="I12" s="18"/>
      <c r="J12" s="19"/>
    </row>
    <row r="13" ht="20" customHeight="1" spans="1:10">
      <c r="A13" s="9"/>
      <c r="B13" s="20"/>
      <c r="C13" s="21"/>
      <c r="D13" s="21"/>
      <c r="E13" s="22"/>
      <c r="F13" s="20"/>
      <c r="G13" s="21"/>
      <c r="H13" s="21"/>
      <c r="I13" s="21"/>
      <c r="J13" s="22"/>
    </row>
    <row r="14" ht="20" customHeight="1" spans="1:10">
      <c r="A14" s="7" t="s">
        <v>508</v>
      </c>
      <c r="B14" s="8"/>
      <c r="C14" s="8"/>
      <c r="D14" s="8" t="s">
        <v>553</v>
      </c>
      <c r="E14" s="8"/>
      <c r="F14" s="8"/>
      <c r="G14" s="10" t="s">
        <v>554</v>
      </c>
      <c r="H14" s="8" t="s">
        <v>542</v>
      </c>
      <c r="I14" s="8" t="s">
        <v>544</v>
      </c>
      <c r="J14" s="10" t="s">
        <v>555</v>
      </c>
    </row>
    <row r="15" ht="20" customHeight="1" spans="1:10">
      <c r="A15" s="7" t="s">
        <v>556</v>
      </c>
      <c r="B15" s="8" t="s">
        <v>515</v>
      </c>
      <c r="C15" s="8" t="s">
        <v>516</v>
      </c>
      <c r="D15" s="8" t="s">
        <v>557</v>
      </c>
      <c r="E15" s="8" t="s">
        <v>510</v>
      </c>
      <c r="F15" s="8" t="s">
        <v>558</v>
      </c>
      <c r="G15" s="8"/>
      <c r="H15" s="8"/>
      <c r="I15" s="8"/>
      <c r="J15" s="10"/>
    </row>
    <row r="16" ht="20" customHeight="1" spans="1:10">
      <c r="A16" s="23" t="s">
        <v>559</v>
      </c>
      <c r="B16" s="24" t="s">
        <v>518</v>
      </c>
      <c r="C16" s="8" t="s">
        <v>640</v>
      </c>
      <c r="D16" s="8" t="s">
        <v>592</v>
      </c>
      <c r="E16" s="8" t="s">
        <v>641</v>
      </c>
      <c r="F16" s="8" t="s">
        <v>642</v>
      </c>
      <c r="G16" s="8" t="s">
        <v>643</v>
      </c>
      <c r="H16" s="8">
        <v>20</v>
      </c>
      <c r="I16" s="8">
        <v>20</v>
      </c>
      <c r="J16" s="8" t="s">
        <v>564</v>
      </c>
    </row>
    <row r="17" ht="20" customHeight="1" spans="1:10">
      <c r="A17" s="25"/>
      <c r="B17" s="26" t="s">
        <v>519</v>
      </c>
      <c r="C17" s="27" t="s">
        <v>644</v>
      </c>
      <c r="D17" s="8" t="s">
        <v>592</v>
      </c>
      <c r="E17" s="28" t="s">
        <v>645</v>
      </c>
      <c r="F17" s="28" t="s">
        <v>566</v>
      </c>
      <c r="G17" s="29" t="s">
        <v>569</v>
      </c>
      <c r="H17" s="8">
        <v>20</v>
      </c>
      <c r="I17" s="8">
        <v>20</v>
      </c>
      <c r="J17" s="10" t="s">
        <v>564</v>
      </c>
    </row>
    <row r="18" ht="20" customHeight="1" spans="1:10">
      <c r="A18" s="30"/>
      <c r="B18" s="26" t="s">
        <v>520</v>
      </c>
      <c r="C18" s="27" t="s">
        <v>646</v>
      </c>
      <c r="D18" s="8" t="s">
        <v>592</v>
      </c>
      <c r="E18" s="28" t="s">
        <v>645</v>
      </c>
      <c r="F18" s="28" t="s">
        <v>566</v>
      </c>
      <c r="G18" s="29" t="s">
        <v>569</v>
      </c>
      <c r="H18" s="8">
        <v>20</v>
      </c>
      <c r="I18" s="8">
        <v>20</v>
      </c>
      <c r="J18" s="10" t="s">
        <v>564</v>
      </c>
    </row>
    <row r="19" ht="20" customHeight="1" spans="1:10">
      <c r="A19" s="30" t="s">
        <v>570</v>
      </c>
      <c r="B19" s="27" t="s">
        <v>571</v>
      </c>
      <c r="C19" s="27" t="s">
        <v>647</v>
      </c>
      <c r="D19" s="8" t="s">
        <v>561</v>
      </c>
      <c r="E19" s="28" t="s">
        <v>645</v>
      </c>
      <c r="F19" s="28" t="s">
        <v>566</v>
      </c>
      <c r="G19" s="29" t="s">
        <v>569</v>
      </c>
      <c r="H19" s="8">
        <v>30</v>
      </c>
      <c r="I19" s="8">
        <v>20</v>
      </c>
      <c r="J19" s="8" t="s">
        <v>564</v>
      </c>
    </row>
    <row r="20" ht="20" customHeight="1" spans="1:10">
      <c r="A20" s="31" t="s">
        <v>574</v>
      </c>
      <c r="B20" s="31" t="s">
        <v>575</v>
      </c>
      <c r="C20" s="31" t="s">
        <v>648</v>
      </c>
      <c r="D20" s="32" t="s">
        <v>561</v>
      </c>
      <c r="E20" s="33" t="s">
        <v>645</v>
      </c>
      <c r="F20" s="33" t="s">
        <v>566</v>
      </c>
      <c r="G20" s="34" t="s">
        <v>569</v>
      </c>
      <c r="H20" s="32">
        <v>10</v>
      </c>
      <c r="I20" s="32">
        <v>10</v>
      </c>
      <c r="J20" s="32" t="s">
        <v>564</v>
      </c>
    </row>
    <row r="21" ht="20" customHeight="1" spans="1:10">
      <c r="A21" s="5" t="s">
        <v>579</v>
      </c>
      <c r="B21" s="5"/>
      <c r="C21" s="5"/>
      <c r="D21" s="35" t="s">
        <v>487</v>
      </c>
      <c r="E21" s="35"/>
      <c r="F21" s="35"/>
      <c r="G21" s="35"/>
      <c r="H21" s="35"/>
      <c r="I21" s="35"/>
      <c r="J21" s="35"/>
    </row>
    <row r="22" ht="20" customHeight="1" spans="1:10">
      <c r="A22" s="5"/>
      <c r="B22" s="5"/>
      <c r="C22" s="5"/>
      <c r="D22" s="35"/>
      <c r="E22" s="35"/>
      <c r="F22" s="35"/>
      <c r="G22" s="35"/>
      <c r="H22" s="35"/>
      <c r="I22" s="35"/>
      <c r="J22" s="35"/>
    </row>
    <row r="23" ht="20" customHeight="1" spans="1:10">
      <c r="A23" s="5"/>
      <c r="B23" s="5"/>
      <c r="C23" s="5"/>
      <c r="D23" s="35"/>
      <c r="E23" s="35"/>
      <c r="F23" s="35"/>
      <c r="G23" s="35"/>
      <c r="H23" s="35"/>
      <c r="I23" s="35"/>
      <c r="J23" s="35"/>
    </row>
    <row r="24" ht="20" customHeight="1" spans="1:10">
      <c r="A24" s="5" t="s">
        <v>580</v>
      </c>
      <c r="B24" s="5"/>
      <c r="C24" s="5"/>
      <c r="D24" s="5"/>
      <c r="E24" s="5"/>
      <c r="F24" s="5"/>
      <c r="G24" s="5"/>
      <c r="H24" s="36">
        <v>100</v>
      </c>
      <c r="I24" s="37">
        <v>100</v>
      </c>
      <c r="J24" s="5" t="s">
        <v>581</v>
      </c>
    </row>
    <row r="25" spans="1:10">
      <c r="A25" s="3" t="s">
        <v>582</v>
      </c>
      <c r="B25" s="3"/>
      <c r="C25" s="3"/>
      <c r="D25" s="3"/>
      <c r="E25" s="3"/>
      <c r="F25" s="3"/>
      <c r="G25" s="3"/>
      <c r="H25" s="3"/>
      <c r="I25" s="3"/>
      <c r="J25" s="3"/>
    </row>
    <row r="26" spans="1:10">
      <c r="A26" s="38" t="s">
        <v>583</v>
      </c>
      <c r="B26" s="38"/>
      <c r="C26" s="38"/>
      <c r="D26" s="38"/>
      <c r="E26" s="38"/>
      <c r="F26" s="38"/>
      <c r="G26" s="38"/>
      <c r="H26" s="38"/>
      <c r="I26" s="38"/>
      <c r="J26" s="38"/>
    </row>
    <row r="27" spans="1:10">
      <c r="A27" s="38" t="s">
        <v>584</v>
      </c>
      <c r="B27" s="38"/>
      <c r="C27" s="38"/>
      <c r="D27" s="38"/>
      <c r="E27" s="38"/>
      <c r="F27" s="38"/>
      <c r="G27" s="38"/>
      <c r="H27" s="38"/>
      <c r="I27" s="38"/>
      <c r="J27" s="38"/>
    </row>
    <row r="28" spans="1:10">
      <c r="A28" s="38" t="s">
        <v>585</v>
      </c>
      <c r="B28" s="38"/>
      <c r="C28" s="38"/>
      <c r="D28" s="38"/>
      <c r="E28" s="38"/>
      <c r="F28" s="38"/>
      <c r="G28" s="38"/>
      <c r="H28" s="38"/>
      <c r="I28" s="38"/>
      <c r="J28" s="38"/>
    </row>
    <row r="29" spans="1:10">
      <c r="A29" s="38" t="s">
        <v>586</v>
      </c>
      <c r="B29" s="38"/>
      <c r="C29" s="38"/>
      <c r="D29" s="38"/>
      <c r="E29" s="38"/>
      <c r="F29" s="38"/>
      <c r="G29" s="38"/>
      <c r="H29" s="38"/>
      <c r="I29" s="38"/>
      <c r="J29" s="38"/>
    </row>
  </sheetData>
  <mergeCells count="33">
    <mergeCell ref="A1:J1"/>
    <mergeCell ref="A3:C3"/>
    <mergeCell ref="A4:B4"/>
    <mergeCell ref="C4:J4"/>
    <mergeCell ref="A5:B5"/>
    <mergeCell ref="C5:E5"/>
    <mergeCell ref="G5:J5"/>
    <mergeCell ref="I6:J6"/>
    <mergeCell ref="I7:J7"/>
    <mergeCell ref="I8:J8"/>
    <mergeCell ref="I9:J9"/>
    <mergeCell ref="I10:J10"/>
    <mergeCell ref="B11:E11"/>
    <mergeCell ref="F11:J11"/>
    <mergeCell ref="A14:C14"/>
    <mergeCell ref="D14:F14"/>
    <mergeCell ref="A24:G24"/>
    <mergeCell ref="A25:J25"/>
    <mergeCell ref="A26:J26"/>
    <mergeCell ref="A27:J27"/>
    <mergeCell ref="A28:J28"/>
    <mergeCell ref="A29:J29"/>
    <mergeCell ref="A11:A13"/>
    <mergeCell ref="A16:A18"/>
    <mergeCell ref="G14:G15"/>
    <mergeCell ref="H14:H15"/>
    <mergeCell ref="I14:I15"/>
    <mergeCell ref="J14:J15"/>
    <mergeCell ref="A6:B10"/>
    <mergeCell ref="B12:E13"/>
    <mergeCell ref="F12:J13"/>
    <mergeCell ref="A21:C23"/>
    <mergeCell ref="D21:J23"/>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F20" sqref="F20"/>
    </sheetView>
  </sheetViews>
  <sheetFormatPr defaultColWidth="9" defaultRowHeight="14.4"/>
  <cols>
    <col min="1" max="1" width="17.8796296296296" customWidth="1"/>
    <col min="2" max="2" width="14.3796296296296" customWidth="1"/>
    <col min="3" max="3" width="21.8796296296296" customWidth="1"/>
    <col min="4" max="10" width="14.3796296296296" customWidth="1"/>
  </cols>
  <sheetData>
    <row r="1" ht="20" customHeight="1" spans="1:10">
      <c r="A1" s="1" t="s">
        <v>530</v>
      </c>
      <c r="B1" s="2"/>
      <c r="C1" s="2"/>
      <c r="D1" s="2"/>
      <c r="E1" s="2"/>
      <c r="F1" s="2"/>
      <c r="G1" s="2"/>
      <c r="H1" s="2"/>
      <c r="I1" s="2"/>
      <c r="J1" s="2"/>
    </row>
    <row r="2" ht="20" customHeight="1" spans="1:10">
      <c r="A2" s="3"/>
      <c r="B2" s="3"/>
      <c r="C2" s="3"/>
      <c r="D2" s="3"/>
      <c r="E2" s="3"/>
      <c r="F2" s="3"/>
      <c r="G2" s="3"/>
      <c r="H2" s="3"/>
      <c r="I2" s="3"/>
      <c r="J2" s="4" t="s">
        <v>531</v>
      </c>
    </row>
    <row r="3" ht="20" customHeight="1" spans="1:10">
      <c r="A3" s="3" t="s">
        <v>2</v>
      </c>
      <c r="B3" s="3"/>
      <c r="C3" s="3"/>
      <c r="D3" s="3"/>
      <c r="E3" s="3"/>
      <c r="F3" s="3"/>
      <c r="G3" s="3"/>
      <c r="H3" s="3"/>
      <c r="I3" s="3"/>
      <c r="J3" s="4" t="s">
        <v>532</v>
      </c>
    </row>
    <row r="4" ht="20" customHeight="1" spans="1:10">
      <c r="A4" s="5" t="s">
        <v>533</v>
      </c>
      <c r="B4" s="6"/>
      <c r="C4" s="6" t="s">
        <v>649</v>
      </c>
      <c r="D4" s="6"/>
      <c r="E4" s="6"/>
      <c r="F4" s="6"/>
      <c r="G4" s="6"/>
      <c r="H4" s="6"/>
      <c r="I4" s="6"/>
      <c r="J4" s="6"/>
    </row>
    <row r="5" ht="20" customHeight="1" spans="1:10">
      <c r="A5" s="7" t="s">
        <v>535</v>
      </c>
      <c r="B5" s="8"/>
      <c r="C5" s="8" t="s">
        <v>536</v>
      </c>
      <c r="D5" s="8"/>
      <c r="E5" s="8"/>
      <c r="F5" s="8" t="s">
        <v>537</v>
      </c>
      <c r="G5" s="8" t="s">
        <v>538</v>
      </c>
      <c r="H5" s="8"/>
      <c r="I5" s="8"/>
      <c r="J5" s="8"/>
    </row>
    <row r="6" ht="20" customHeight="1" spans="1:10">
      <c r="A6" s="9" t="s">
        <v>539</v>
      </c>
      <c r="B6" s="10"/>
      <c r="C6" s="8"/>
      <c r="D6" s="8" t="s">
        <v>540</v>
      </c>
      <c r="E6" s="8" t="s">
        <v>417</v>
      </c>
      <c r="F6" s="8" t="s">
        <v>541</v>
      </c>
      <c r="G6" s="8" t="s">
        <v>542</v>
      </c>
      <c r="H6" s="8" t="s">
        <v>543</v>
      </c>
      <c r="I6" s="8" t="s">
        <v>544</v>
      </c>
      <c r="J6" s="8"/>
    </row>
    <row r="7" ht="20" customHeight="1" spans="1:10">
      <c r="A7" s="9"/>
      <c r="B7" s="10"/>
      <c r="C7" s="11" t="s">
        <v>502</v>
      </c>
      <c r="D7" s="12">
        <v>181083.69</v>
      </c>
      <c r="E7" s="12">
        <v>181083.69</v>
      </c>
      <c r="F7" s="12">
        <v>181083.69</v>
      </c>
      <c r="G7" s="13">
        <v>10</v>
      </c>
      <c r="H7" s="14">
        <v>1</v>
      </c>
      <c r="I7" s="15">
        <v>10</v>
      </c>
      <c r="J7" s="8"/>
    </row>
    <row r="8" ht="20" customHeight="1" spans="1:10">
      <c r="A8" s="9"/>
      <c r="B8" s="10"/>
      <c r="C8" s="8" t="s">
        <v>545</v>
      </c>
      <c r="D8" s="12">
        <v>181083.69</v>
      </c>
      <c r="E8" s="12">
        <v>181083.69</v>
      </c>
      <c r="F8" s="12">
        <v>181083.69</v>
      </c>
      <c r="G8" s="13">
        <v>10</v>
      </c>
      <c r="H8" s="14">
        <v>1</v>
      </c>
      <c r="I8" s="8" t="s">
        <v>421</v>
      </c>
      <c r="J8" s="8"/>
    </row>
    <row r="9" ht="20" customHeight="1" spans="1:10">
      <c r="A9" s="9"/>
      <c r="B9" s="10"/>
      <c r="C9" s="8" t="s">
        <v>546</v>
      </c>
      <c r="D9" s="15">
        <v>0</v>
      </c>
      <c r="E9" s="15">
        <v>0</v>
      </c>
      <c r="F9" s="15">
        <v>0</v>
      </c>
      <c r="G9" s="13">
        <v>0</v>
      </c>
      <c r="H9" s="16" t="s">
        <v>421</v>
      </c>
      <c r="I9" s="8" t="s">
        <v>421</v>
      </c>
      <c r="J9" s="8"/>
    </row>
    <row r="10" ht="20" customHeight="1" spans="1:10">
      <c r="A10" s="9"/>
      <c r="B10" s="10"/>
      <c r="C10" s="8" t="s">
        <v>547</v>
      </c>
      <c r="D10" s="15">
        <v>0</v>
      </c>
      <c r="E10" s="15">
        <v>0</v>
      </c>
      <c r="F10" s="15">
        <v>0</v>
      </c>
      <c r="G10" s="13">
        <v>0</v>
      </c>
      <c r="H10" s="16" t="s">
        <v>421</v>
      </c>
      <c r="I10" s="8" t="s">
        <v>421</v>
      </c>
      <c r="J10" s="8"/>
    </row>
    <row r="11" ht="20" customHeight="1" spans="1:10">
      <c r="A11" s="9" t="s">
        <v>548</v>
      </c>
      <c r="B11" s="8" t="s">
        <v>549</v>
      </c>
      <c r="C11" s="8"/>
      <c r="D11" s="8"/>
      <c r="E11" s="8"/>
      <c r="F11" s="8" t="s">
        <v>550</v>
      </c>
      <c r="G11" s="8"/>
      <c r="H11" s="8"/>
      <c r="I11" s="8"/>
      <c r="J11" s="8"/>
    </row>
    <row r="12" ht="20" customHeight="1" spans="1:10">
      <c r="A12" s="9"/>
      <c r="B12" s="17" t="s">
        <v>650</v>
      </c>
      <c r="C12" s="18"/>
      <c r="D12" s="18"/>
      <c r="E12" s="19"/>
      <c r="F12" s="17" t="s">
        <v>651</v>
      </c>
      <c r="G12" s="18"/>
      <c r="H12" s="18"/>
      <c r="I12" s="18"/>
      <c r="J12" s="19"/>
    </row>
    <row r="13" ht="20" customHeight="1" spans="1:10">
      <c r="A13" s="9"/>
      <c r="B13" s="20"/>
      <c r="C13" s="21"/>
      <c r="D13" s="21"/>
      <c r="E13" s="22"/>
      <c r="F13" s="20"/>
      <c r="G13" s="21"/>
      <c r="H13" s="21"/>
      <c r="I13" s="21"/>
      <c r="J13" s="22"/>
    </row>
    <row r="14" ht="20" customHeight="1" spans="1:10">
      <c r="A14" s="7" t="s">
        <v>508</v>
      </c>
      <c r="B14" s="8"/>
      <c r="C14" s="8"/>
      <c r="D14" s="8" t="s">
        <v>553</v>
      </c>
      <c r="E14" s="8"/>
      <c r="F14" s="8"/>
      <c r="G14" s="10" t="s">
        <v>554</v>
      </c>
      <c r="H14" s="8" t="s">
        <v>542</v>
      </c>
      <c r="I14" s="8" t="s">
        <v>544</v>
      </c>
      <c r="J14" s="10" t="s">
        <v>555</v>
      </c>
    </row>
    <row r="15" ht="20" customHeight="1" spans="1:10">
      <c r="A15" s="7" t="s">
        <v>556</v>
      </c>
      <c r="B15" s="8" t="s">
        <v>515</v>
      </c>
      <c r="C15" s="8" t="s">
        <v>516</v>
      </c>
      <c r="D15" s="8" t="s">
        <v>557</v>
      </c>
      <c r="E15" s="8" t="s">
        <v>510</v>
      </c>
      <c r="F15" s="8" t="s">
        <v>558</v>
      </c>
      <c r="G15" s="8"/>
      <c r="H15" s="8"/>
      <c r="I15" s="8"/>
      <c r="J15" s="10"/>
    </row>
    <row r="16" ht="20" customHeight="1" spans="1:10">
      <c r="A16" s="23" t="s">
        <v>559</v>
      </c>
      <c r="B16" s="24" t="s">
        <v>518</v>
      </c>
      <c r="C16" s="8" t="s">
        <v>640</v>
      </c>
      <c r="D16" s="8" t="s">
        <v>592</v>
      </c>
      <c r="E16" s="8" t="s">
        <v>641</v>
      </c>
      <c r="F16" s="8" t="s">
        <v>642</v>
      </c>
      <c r="G16" s="8" t="s">
        <v>643</v>
      </c>
      <c r="H16" s="8">
        <v>20</v>
      </c>
      <c r="I16" s="8">
        <v>20</v>
      </c>
      <c r="J16" s="8" t="s">
        <v>564</v>
      </c>
    </row>
    <row r="17" ht="20" customHeight="1" spans="1:10">
      <c r="A17" s="25"/>
      <c r="B17" s="26" t="s">
        <v>519</v>
      </c>
      <c r="C17" s="27" t="s">
        <v>652</v>
      </c>
      <c r="D17" s="8" t="s">
        <v>592</v>
      </c>
      <c r="E17" s="28" t="s">
        <v>645</v>
      </c>
      <c r="F17" s="28" t="s">
        <v>566</v>
      </c>
      <c r="G17" s="29" t="s">
        <v>569</v>
      </c>
      <c r="H17" s="8">
        <v>20</v>
      </c>
      <c r="I17" s="8">
        <v>20</v>
      </c>
      <c r="J17" s="10" t="s">
        <v>564</v>
      </c>
    </row>
    <row r="18" ht="20" customHeight="1" spans="1:10">
      <c r="A18" s="30"/>
      <c r="B18" s="26" t="s">
        <v>520</v>
      </c>
      <c r="C18" s="27" t="s">
        <v>653</v>
      </c>
      <c r="D18" s="8" t="s">
        <v>592</v>
      </c>
      <c r="E18" s="28" t="s">
        <v>645</v>
      </c>
      <c r="F18" s="28" t="s">
        <v>566</v>
      </c>
      <c r="G18" s="29" t="s">
        <v>569</v>
      </c>
      <c r="H18" s="8">
        <v>20</v>
      </c>
      <c r="I18" s="8">
        <v>20</v>
      </c>
      <c r="J18" s="10" t="s">
        <v>564</v>
      </c>
    </row>
    <row r="19" ht="20" customHeight="1" spans="1:10">
      <c r="A19" s="30" t="s">
        <v>570</v>
      </c>
      <c r="B19" s="27" t="s">
        <v>571</v>
      </c>
      <c r="C19" s="27" t="s">
        <v>647</v>
      </c>
      <c r="D19" s="8" t="s">
        <v>561</v>
      </c>
      <c r="E19" s="28" t="s">
        <v>645</v>
      </c>
      <c r="F19" s="28" t="s">
        <v>566</v>
      </c>
      <c r="G19" s="29" t="s">
        <v>569</v>
      </c>
      <c r="H19" s="8">
        <v>30</v>
      </c>
      <c r="I19" s="8">
        <v>20</v>
      </c>
      <c r="J19" s="8" t="s">
        <v>564</v>
      </c>
    </row>
    <row r="20" ht="20" customHeight="1" spans="1:10">
      <c r="A20" s="31" t="s">
        <v>574</v>
      </c>
      <c r="B20" s="31" t="s">
        <v>575</v>
      </c>
      <c r="C20" s="31" t="s">
        <v>648</v>
      </c>
      <c r="D20" s="32" t="s">
        <v>561</v>
      </c>
      <c r="E20" s="33" t="s">
        <v>577</v>
      </c>
      <c r="F20" s="33" t="s">
        <v>566</v>
      </c>
      <c r="G20" s="34" t="s">
        <v>569</v>
      </c>
      <c r="H20" s="32">
        <v>10</v>
      </c>
      <c r="I20" s="32">
        <v>10</v>
      </c>
      <c r="J20" s="32" t="s">
        <v>564</v>
      </c>
    </row>
    <row r="21" ht="20" customHeight="1" spans="1:10">
      <c r="A21" s="5" t="s">
        <v>579</v>
      </c>
      <c r="B21" s="5"/>
      <c r="C21" s="5"/>
      <c r="D21" s="35" t="s">
        <v>487</v>
      </c>
      <c r="E21" s="35"/>
      <c r="F21" s="35"/>
      <c r="G21" s="35"/>
      <c r="H21" s="35"/>
      <c r="I21" s="35"/>
      <c r="J21" s="35"/>
    </row>
    <row r="22" ht="20" customHeight="1" spans="1:10">
      <c r="A22" s="5"/>
      <c r="B22" s="5"/>
      <c r="C22" s="5"/>
      <c r="D22" s="35"/>
      <c r="E22" s="35"/>
      <c r="F22" s="35"/>
      <c r="G22" s="35"/>
      <c r="H22" s="35"/>
      <c r="I22" s="35"/>
      <c r="J22" s="35"/>
    </row>
    <row r="23" ht="20" customHeight="1" spans="1:10">
      <c r="A23" s="5"/>
      <c r="B23" s="5"/>
      <c r="C23" s="5"/>
      <c r="D23" s="35"/>
      <c r="E23" s="35"/>
      <c r="F23" s="35"/>
      <c r="G23" s="35"/>
      <c r="H23" s="35"/>
      <c r="I23" s="35"/>
      <c r="J23" s="35"/>
    </row>
    <row r="24" ht="20" customHeight="1" spans="1:10">
      <c r="A24" s="5" t="s">
        <v>580</v>
      </c>
      <c r="B24" s="5"/>
      <c r="C24" s="5"/>
      <c r="D24" s="5"/>
      <c r="E24" s="5"/>
      <c r="F24" s="5"/>
      <c r="G24" s="5"/>
      <c r="H24" s="36">
        <v>100</v>
      </c>
      <c r="I24" s="37">
        <v>100</v>
      </c>
      <c r="J24" s="5" t="s">
        <v>581</v>
      </c>
    </row>
    <row r="25" spans="1:10">
      <c r="A25" s="3" t="s">
        <v>582</v>
      </c>
      <c r="B25" s="3"/>
      <c r="C25" s="3"/>
      <c r="D25" s="3"/>
      <c r="E25" s="3"/>
      <c r="F25" s="3"/>
      <c r="G25" s="3"/>
      <c r="H25" s="3"/>
      <c r="I25" s="3"/>
      <c r="J25" s="3"/>
    </row>
    <row r="26" spans="1:10">
      <c r="A26" s="38" t="s">
        <v>583</v>
      </c>
      <c r="B26" s="38"/>
      <c r="C26" s="38"/>
      <c r="D26" s="38"/>
      <c r="E26" s="38"/>
      <c r="F26" s="38"/>
      <c r="G26" s="38"/>
      <c r="H26" s="38"/>
      <c r="I26" s="38"/>
      <c r="J26" s="38"/>
    </row>
    <row r="27" spans="1:10">
      <c r="A27" s="38" t="s">
        <v>584</v>
      </c>
      <c r="B27" s="38"/>
      <c r="C27" s="38"/>
      <c r="D27" s="38"/>
      <c r="E27" s="38"/>
      <c r="F27" s="38"/>
      <c r="G27" s="38"/>
      <c r="H27" s="38"/>
      <c r="I27" s="38"/>
      <c r="J27" s="38"/>
    </row>
    <row r="28" spans="1:10">
      <c r="A28" s="38" t="s">
        <v>585</v>
      </c>
      <c r="B28" s="38"/>
      <c r="C28" s="38"/>
      <c r="D28" s="38"/>
      <c r="E28" s="38"/>
      <c r="F28" s="38"/>
      <c r="G28" s="38"/>
      <c r="H28" s="38"/>
      <c r="I28" s="38"/>
      <c r="J28" s="38"/>
    </row>
    <row r="29" spans="1:10">
      <c r="A29" s="38" t="s">
        <v>586</v>
      </c>
      <c r="B29" s="38"/>
      <c r="C29" s="38"/>
      <c r="D29" s="38"/>
      <c r="E29" s="38"/>
      <c r="F29" s="38"/>
      <c r="G29" s="38"/>
      <c r="H29" s="38"/>
      <c r="I29" s="38"/>
      <c r="J29" s="38"/>
    </row>
  </sheetData>
  <mergeCells count="33">
    <mergeCell ref="A1:J1"/>
    <mergeCell ref="A3:C3"/>
    <mergeCell ref="A4:B4"/>
    <mergeCell ref="C4:J4"/>
    <mergeCell ref="A5:B5"/>
    <mergeCell ref="C5:E5"/>
    <mergeCell ref="G5:J5"/>
    <mergeCell ref="I6:J6"/>
    <mergeCell ref="I7:J7"/>
    <mergeCell ref="I8:J8"/>
    <mergeCell ref="I9:J9"/>
    <mergeCell ref="I10:J10"/>
    <mergeCell ref="B11:E11"/>
    <mergeCell ref="F11:J11"/>
    <mergeCell ref="A14:C14"/>
    <mergeCell ref="D14:F14"/>
    <mergeCell ref="A24:G24"/>
    <mergeCell ref="A25:J25"/>
    <mergeCell ref="A26:J26"/>
    <mergeCell ref="A27:J27"/>
    <mergeCell ref="A28:J28"/>
    <mergeCell ref="A29:J29"/>
    <mergeCell ref="A11:A13"/>
    <mergeCell ref="A16:A18"/>
    <mergeCell ref="G14:G15"/>
    <mergeCell ref="H14:H15"/>
    <mergeCell ref="I14:I15"/>
    <mergeCell ref="J14:J15"/>
    <mergeCell ref="A6:B10"/>
    <mergeCell ref="B12:E13"/>
    <mergeCell ref="F12:J13"/>
    <mergeCell ref="A21:C23"/>
    <mergeCell ref="D21:J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项目支出绩效自评表</vt:lpstr>
      <vt:lpstr>GK15-1 项目支出绩效自评表</vt:lpstr>
      <vt:lpstr>GK15-2 项目支出绩效自评表</vt:lpstr>
      <vt:lpstr>GK15-3 项目支出绩效自评表</vt:lpstr>
      <vt:lpstr>GK15-4 项目支出绩效自评表</vt:lpstr>
      <vt:lpstr>GK15-5 项目支出绩效自评表</vt:lpstr>
      <vt:lpstr>GK15-6 项目支出绩效自评表</vt:lpstr>
      <vt:lpstr>GK15-7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灰色空间1405260379</cp:lastModifiedBy>
  <dcterms:created xsi:type="dcterms:W3CDTF">2026-10-26T03:35:00Z</dcterms:created>
  <dcterms:modified xsi:type="dcterms:W3CDTF">2026-10-28T06:50:28Z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2026-10-26T03:35:46.498Z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108DD6C871F94F28AC63759DF1B600DA</vt:lpwstr>
  </property>
  <property fmtid="{D5CDD505-2E9C-101B-9397-08002B2CF9AE}" pid="11" name="KSOProductBuildVer">
    <vt:lpwstr>2052-12.1.0.29161</vt:lpwstr>
  </property>
  <property fmtid="{D5CDD505-2E9C-101B-9397-08002B2CF9AE}" pid="12" name="CalculationRule">
    <vt:i4>0</vt:i4>
  </property>
</Properties>
</file>