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<sst xmlns="http://schemas.openxmlformats.org/spreadsheetml/2006/main" count="2257" uniqueCount="564">
  <si>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</si>
  <si>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</si>
  <si>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</si>
  <si>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</si>
  <si>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</si>
  <si>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</si>
  <si>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</si>
  <si>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</si>
  <si>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</si>
  <si>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</si>
  <si>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</si>
  <si>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</si>
  <si>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</si>
  <si>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</si>
  <si>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</si>
  <si>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</si>
  <si>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</si>
  <si>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</si>
  <si>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</si>
  <si>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</si>
  <si>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</si>
  <si>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</si>
  <si>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</si>
  <si>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</si>
  <si>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</si>
  <si>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</si>
  <si>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</si>
  <si>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</si>
  <si>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</si>
  <si>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</si>
  <si>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</si>
  <si>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</si>
  <si>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</si>
  <si>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</si>
  <si>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</si>
  <si>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</si>
  <si>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</si>
  <si>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</si>
  <si>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</si>
  <si>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</si>
  <si>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</si>
  <si>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</si>
  <si>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</si>
  <si>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</si>
  <si>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</si>
  <si>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</si>
  <si>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</si>
  <si>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</si>
  <si>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</si>
  <si>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</si>
  <si>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</si>
  <si>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</si>
  <si>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</si>
  <si>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</si>
  <si>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</si>
  <si>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</si>
  <si>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</si>
  <si>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</si>
  <si>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</si>
  <si>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</si>
  <si>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</si>
  <si>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</si>
  <si>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</si>
  <si>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</si>
  <si>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</si>
  <si>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</si>
  <si>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</si>
  <si>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</si>
  <si>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</si>
  <si>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</si>
  <si>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嵩明县教育体育局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</si>
  <si>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</si>
  <si>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</si>
  <si>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</si>
  <si>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</si>
  <si>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</si>
  <si>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</si>
  <si>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</si>
  <si>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</si>
  <si>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</si>
  <si>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</si>
  <si>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</si>
  <si>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</si>
  <si>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</si>
  <si>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</si>
  <si>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</si>
  <si>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</si>
  <si>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</si>
  <si>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</si>
  <si>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</si>
  <si>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</si>
  <si>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</si>
  <si>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</si>
  <si>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</si>
  <si>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</si>
  <si>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</si>
  <si>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</si>
  <si>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</si>
  <si>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</si>
  <si>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</si>
  <si>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</si>
  <si>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</si>
  <si>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</si>
  <si>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2050103</t>
  </si>
  <si>
    <t>机关服务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</si>
  <si>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</si>
  <si>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</si>
  <si>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</si>
  <si>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</si>
  <si>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</si>
  <si>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</si>
  <si>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</si>
  <si>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</si>
  <si>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</si>
  <si>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</si>
  <si>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</si>
  <si>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</si>
  <si>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</si>
  <si>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</si>
  <si>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</si>
  <si>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</si>
  <si>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</si>
  <si>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</si>
  <si>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</si>
  <si>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</si>
  <si>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</si>
  <si>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</si>
  <si>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</si>
  <si>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</si>
  <si>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2050901</t>
  </si>
  <si>
    <t>农村中小学校舍建设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</si>
  <si>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</si>
  <si>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</si>
  <si>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</si>
  <si>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</si>
  <si>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</si>
  <si>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</si>
  <si>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</si>
  <si>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</si>
  <si>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</si>
  <si>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</si>
  <si>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</si>
  <si>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</si>
  <si>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</si>
  <si>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</si>
  <si>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</si>
  <si>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</si>
  <si>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</si>
  <si>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</si>
  <si>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</si>
  <si>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</si>
  <si>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</si>
  <si>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</si>
  <si>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</si>
  <si>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</si>
  <si>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</si>
  <si>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</si>
  <si>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</si>
  <si>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</si>
  <si>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</si>
  <si>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</si>
  <si>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</si>
  <si>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</si>
  <si>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</si>
  <si>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</si>
  <si>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</si>
  <si>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</si>
  <si>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</si>
  <si>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</si>
  <si>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</si>
  <si>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</si>
  <si>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</si>
  <si>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</si>
  <si>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</si>
  <si>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</si>
  <si>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</si>
  <si>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</si>
  <si>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</si>
  <si>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</si>
  <si>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</si>
  <si>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</si>
  <si>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</si>
  <si>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</si>
  <si>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</si>
  <si>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</si>
  <si>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</si>
  <si>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</si>
  <si>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</si>
  <si>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</si>
  <si>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</si>
  <si>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</si>
  <si>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</si>
  <si>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</si>
  <si>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</si>
  <si>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</si>
  <si>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</si>
  <si>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</si>
  <si>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</si>
  <si>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</si>
  <si>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</si>
  <si>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</si>
  <si>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</si>
  <si>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</si>
  <si>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</si>
  <si>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</si>
  <si>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</si>
  <si>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</si>
  <si>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</si>
  <si>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</si>
  <si>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</si>
  <si>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</si>
  <si>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</si>
  <si>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</si>
  <si>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</si>
  <si>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</si>
  <si>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</si>
  <si>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</si>
  <si>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</si>
  <si>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</si>
  <si>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</si>
  <si>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</si>
  <si>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</si>
  <si>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</si>
  <si>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</si>
  <si>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</si>
  <si>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</si>
  <si>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</si>
  <si>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</si>
  <si>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</si>
  <si>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</si>
  <si>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</si>
  <si>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</si>
  <si>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</si>
  <si>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</si>
  <si>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</si>
  <si>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</si>
  <si>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530127210000000018476</t>
  </si>
  <si>
    <t>行政人员支出工资</t>
  </si>
  <si>
    <t>30101</t>
  </si>
  <si>
    <t>基本工资</t>
  </si>
  <si>
    <t>30102</t>
  </si>
  <si>
    <t>津贴补贴</t>
  </si>
  <si>
    <t>30103</t>
  </si>
  <si>
    <t>奖金</t>
  </si>
  <si>
    <t>530127210000000018477</t>
  </si>
  <si>
    <t>事业人员支出工资</t>
  </si>
  <si>
    <t>30107</t>
  </si>
  <si>
    <t>绩效工资</t>
  </si>
  <si>
    <t>530127210000000018478</t>
  </si>
  <si>
    <t>社会保障缴费</t>
  </si>
  <si>
    <t>30108</t>
  </si>
  <si>
    <t>机关事业单位基本养老保险缴费</t>
  </si>
  <si>
    <t>30110</t>
  </si>
  <si>
    <t>职工基本医疗保险缴费</t>
  </si>
  <si>
    <t>30111</t>
  </si>
  <si>
    <t>公务员医疗补助缴费</t>
  </si>
  <si>
    <t>30112</t>
  </si>
  <si>
    <t>其他社会保障缴费</t>
  </si>
  <si>
    <t>530127210000000018479</t>
  </si>
  <si>
    <t>30113</t>
  </si>
  <si>
    <t>530127210000000018482</t>
  </si>
  <si>
    <t>公车购置及运维费</t>
  </si>
  <si>
    <t>30231</t>
  </si>
  <si>
    <t>公务用车运行维护费</t>
  </si>
  <si>
    <t>530127210000000018483</t>
  </si>
  <si>
    <t>公务交通补贴</t>
  </si>
  <si>
    <t>30239</t>
  </si>
  <si>
    <t>其他交通费用</t>
  </si>
  <si>
    <t>530127210000000018484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</si>
  <si>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</si>
  <si>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</si>
  <si>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</si>
  <si>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</si>
  <si>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</si>
  <si>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</si>
  <si>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</si>
  <si>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</si>
  <si>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</si>
  <si>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</si>
  <si>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</si>
  <si>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</si>
  <si>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</si>
  <si>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</si>
  <si>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</si>
  <si>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</si>
  <si>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</si>
  <si>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530127231100001497478</t>
  </si>
  <si>
    <t>行政人员绩效奖励</t>
  </si>
  <si>
    <t>530127231100001497481</t>
  </si>
  <si>
    <t>离退休人员支出</t>
  </si>
  <si>
    <t>30305</t>
  </si>
  <si>
    <t>生活补助</t>
  </si>
  <si>
    <t>530127241100002382309</t>
  </si>
  <si>
    <t>工会经费</t>
  </si>
  <si>
    <t>30228</t>
  </si>
  <si>
    <t>预算05-1表</t>
  </si>
  <si>
    <t>项目分类</t>
  </si>
  <si>
    <t>项目单位</t>
  </si>
  <si>
    <t>经济科目编码</t>
  </si>
  <si>
    <t>经济科目名称</t>
  </si>
  <si>
    <t>本年拨款</t>
  </si>
  <si>
    <t>其中：本次下达</t>
  </si>
  <si>
    <t>对个人和家庭的补助</t>
  </si>
  <si>
    <t>530127261100005045925</t>
  </si>
  <si>
    <t>教体局遗属补助资金</t>
  </si>
  <si>
    <t>30399</t>
  </si>
  <si>
    <t>其他对个人和家庭的补助</t>
  </si>
  <si>
    <t>专项业务类</t>
  </si>
  <si>
    <t>530127210000000018098</t>
  </si>
  <si>
    <t>学校义务教育公用经费县级补助资金</t>
  </si>
  <si>
    <t>530127261100005080995</t>
  </si>
  <si>
    <t>普通高中学生公用经费</t>
  </si>
  <si>
    <t>530127261100005081026</t>
  </si>
  <si>
    <t>特殊教育学生公用经费</t>
  </si>
  <si>
    <t>530127261100005329399</t>
  </si>
  <si>
    <t>嵩明县第四中学质量提升建设项目资金</t>
  </si>
  <si>
    <t>30905</t>
  </si>
  <si>
    <t>基础设施建设</t>
  </si>
  <si>
    <t>民生类</t>
  </si>
  <si>
    <t>530127200000000000212</t>
  </si>
  <si>
    <t>中等职业学校国家助学金专项资金</t>
  </si>
  <si>
    <t>30308</t>
  </si>
  <si>
    <t>助学金</t>
  </si>
  <si>
    <t>530127200000000000241</t>
  </si>
  <si>
    <t>中等职业教育学校免学费补助资金</t>
  </si>
  <si>
    <t>530127200000000000303</t>
  </si>
  <si>
    <t>学前教育家庭经济困难学生补助经费</t>
  </si>
  <si>
    <t>530127200000000000308</t>
  </si>
  <si>
    <t>普通高中国家助学金专项资金</t>
  </si>
  <si>
    <t>530127210000000017762</t>
  </si>
  <si>
    <t>普通高中免学费补助经费</t>
  </si>
  <si>
    <t>530127210000000017779</t>
  </si>
  <si>
    <t>生源地贷款风险补偿金县级补助经费</t>
  </si>
  <si>
    <t>530127210000000018233</t>
  </si>
  <si>
    <t>教育费附加项目专项资金</t>
  </si>
  <si>
    <t>530127231100001377287</t>
  </si>
  <si>
    <t>义务教育阶段（小学）营养改善计划资金</t>
  </si>
  <si>
    <t>530127231100001389634</t>
  </si>
  <si>
    <t>义务教育阶段（初中）营养改善计划资金</t>
  </si>
  <si>
    <t>530127231100001393909</t>
  </si>
  <si>
    <t>义务教育阶段家庭经济困难学生生活补助经费</t>
  </si>
  <si>
    <t>530127241100002380196</t>
  </si>
  <si>
    <t>自有资金项目经费</t>
  </si>
  <si>
    <t>31001</t>
  </si>
  <si>
    <t>房屋建筑物购建</t>
  </si>
  <si>
    <t>530127251100003728624</t>
  </si>
  <si>
    <t>县级乡村学校从教20年以上优秀教师补助资金</t>
  </si>
  <si>
    <t>30309</t>
  </si>
  <si>
    <t>奖励金</t>
  </si>
  <si>
    <t>530127251100003959755</t>
  </si>
  <si>
    <t>嵩明县体育项目补助资金</t>
  </si>
  <si>
    <t>530127261100005047625</t>
  </si>
  <si>
    <t>学前教育大班保育保教费县级补助资金</t>
  </si>
  <si>
    <t>530127261100005331385</t>
  </si>
  <si>
    <t>2025年民生类项目资金</t>
  </si>
  <si>
    <t>事业发展类</t>
  </si>
  <si>
    <t>530127261100005331405</t>
  </si>
  <si>
    <t>2024年及以前年度项目资金</t>
  </si>
  <si>
    <t>530127261100005331497</t>
  </si>
  <si>
    <t>2025年事业发展（一般项目）资金</t>
  </si>
  <si>
    <t>530127261100005331502</t>
  </si>
  <si>
    <t>2025年彩票公益金等项目资金</t>
  </si>
  <si>
    <t>预算05-2表</t>
  </si>
  <si>
    <t>项目年度绩效目标</t>
  </si>
  <si>
    <t>一级指标</t>
  </si>
  <si>
    <t>二级指标</t>
  </si>
  <si>
    <t>三级指标</t>
  </si>
  <si>
    <t>指标性质</t>
  </si>
  <si>
    <t>指标值</t>
  </si>
  <si>
    <t>度量单位</t>
  </si>
  <si>
    <t>指标属性</t>
  </si>
  <si>
    <t>指标内容</t>
  </si>
  <si>
    <t>按时、足额下拨城乡义务教育学校生均公用经费补助资金</t>
  </si>
  <si>
    <t>产出指标</t>
  </si>
  <si>
    <t>数量指标</t>
  </si>
  <si>
    <t>城乡义务教育学校覆盖率</t>
  </si>
  <si>
    <t>=</t>
  </si>
  <si>
    <t>100</t>
  </si>
  <si>
    <t>%</t>
  </si>
  <si>
    <t>定量指标</t>
  </si>
  <si>
    <t>无</t>
  </si>
  <si>
    <t>质量指标</t>
  </si>
  <si>
    <t>补助范围占在校生比例</t>
  </si>
  <si>
    <t>教师培训费占学校年度公用经费比例</t>
  </si>
  <si>
    <t>&gt;=</t>
  </si>
  <si>
    <t>时效指标</t>
  </si>
  <si>
    <t>补助资金当年到位率</t>
  </si>
  <si>
    <t>效益指标</t>
  </si>
  <si>
    <t>社会效益</t>
  </si>
  <si>
    <t>九年义务教育巩固率</t>
  </si>
  <si>
    <t>93</t>
  </si>
  <si>
    <t>满意度指标</t>
  </si>
  <si>
    <t>服务对象满意度</t>
  </si>
  <si>
    <t>学生满意度</t>
  </si>
  <si>
    <t>95</t>
  </si>
  <si>
    <t>减轻家庭经济困难学生经济负担</t>
  </si>
  <si>
    <t>资助学生占在校生比率</t>
  </si>
  <si>
    <t>20</t>
  </si>
  <si>
    <t>建档立卡学生覆盖比率</t>
  </si>
  <si>
    <t>考察资金到位率</t>
  </si>
  <si>
    <t>补助对象政策知晓率</t>
  </si>
  <si>
    <t>考察政策宣传程度及效果</t>
  </si>
  <si>
    <t>受助学生满意度</t>
  </si>
  <si>
    <t>足额拨付风险补偿金，顺利完成2021年生源地助学贷款工作</t>
  </si>
  <si>
    <t>专款专用率</t>
  </si>
  <si>
    <t>昆财教（2019）323号</t>
  </si>
  <si>
    <t>完成时限</t>
  </si>
  <si>
    <t>本年度内</t>
  </si>
  <si>
    <t>年</t>
  </si>
  <si>
    <t>完成生源地助学贷款工作</t>
  </si>
  <si>
    <t>85</t>
  </si>
  <si>
    <t>安排教育费附加用于改善我县教育教学环境</t>
  </si>
  <si>
    <t>补助学校改善教学环境</t>
  </si>
  <si>
    <t>个（项）</t>
  </si>
  <si>
    <t>本年内</t>
  </si>
  <si>
    <t>改善城乡学校教学环境</t>
  </si>
  <si>
    <t>改善</t>
  </si>
  <si>
    <t>定性指标</t>
  </si>
  <si>
    <t>师生满意度</t>
  </si>
  <si>
    <t>90</t>
  </si>
  <si>
    <t>获补对象准确率</t>
  </si>
  <si>
    <t>反映获补助对象认定的准确性情况。
获补对象准确率=抽检符合标准的补助对象数/抽检实际补助对象数*100%</t>
  </si>
  <si>
    <t>政策知晓率</t>
  </si>
  <si>
    <t>反映补助政策的宣传效果情况。
政策知晓率=调查中补助政策知晓人数/调查总人数*100%</t>
  </si>
  <si>
    <t>受益对象满意度</t>
  </si>
  <si>
    <t>反映获补助受益对象的满意程度。</t>
  </si>
  <si>
    <t>按时足额拨付资金金，减轻家庭经济困难儿童负担</t>
  </si>
  <si>
    <t>资助人数占在园幼儿数比例</t>
  </si>
  <si>
    <t>30</t>
  </si>
  <si>
    <t>考察资助人数是否达标</t>
  </si>
  <si>
    <t>考察资金到位是否及时</t>
  </si>
  <si>
    <t>补助对象政策知晓度</t>
  </si>
  <si>
    <t>可持续影响</t>
  </si>
  <si>
    <t>学前教育资助年限</t>
  </si>
  <si>
    <t>&lt;=</t>
  </si>
  <si>
    <t>家长满意度</t>
  </si>
  <si>
    <t>项目欠款补助资金</t>
  </si>
  <si>
    <t>资金到位率</t>
  </si>
  <si>
    <t>反映资金到位率</t>
  </si>
  <si>
    <t>经济效益</t>
  </si>
  <si>
    <t>保障各类补助到位及时率</t>
  </si>
  <si>
    <t>&gt;</t>
  </si>
  <si>
    <t>反映师生满意度</t>
  </si>
  <si>
    <t>县一中遗属补助资金</t>
  </si>
  <si>
    <t>巩固城乡义务教育经费保障机制，对农村义务教育学生提供营养膳食补助，按照5元/生.天，200天的测算标准执行，改善农村义务教育学生营养状况。</t>
  </si>
  <si>
    <t>补助人数覆盖率</t>
  </si>
  <si>
    <t>覆盖率</t>
  </si>
  <si>
    <t>人均补助标准</t>
  </si>
  <si>
    <t>元/天</t>
  </si>
  <si>
    <t>执行标准</t>
  </si>
  <si>
    <t>补助对象对政策的知晓度</t>
  </si>
  <si>
    <t>宣传</t>
  </si>
  <si>
    <t>受益学生和学生家长满意度（≥**%）</t>
  </si>
  <si>
    <t>满意度问卷调查</t>
  </si>
  <si>
    <t>减轻学生家庭经济负担</t>
  </si>
  <si>
    <t>补助学校覆盖率</t>
  </si>
  <si>
    <t>考察补助学生覆盖率</t>
  </si>
  <si>
    <t>考察资金是否专款专用</t>
  </si>
  <si>
    <t>补助对象对政策知晓度</t>
  </si>
  <si>
    <t>学生及家长满意度</t>
  </si>
  <si>
    <t>全面改善办学条件</t>
  </si>
  <si>
    <t>到位率资金</t>
  </si>
  <si>
    <t>资金落实到位金额</t>
  </si>
  <si>
    <t>补助对象知晓度</t>
  </si>
  <si>
    <t>调查师生知晓度</t>
  </si>
  <si>
    <t>服务对象满意度指标</t>
  </si>
  <si>
    <t>群众对实施项目满意度</t>
  </si>
  <si>
    <t>巩固城乡义务教育经费保障机制，对城乡义务教育困难学生提供生活补助，帮助家庭经济困难学生顺利就学，提升义务教育巩固率。</t>
  </si>
  <si>
    <t>四类家庭经济困难学生覆盖率</t>
  </si>
  <si>
    <t>到位率</t>
  </si>
  <si>
    <t>巩固率</t>
  </si>
  <si>
    <t>补助对象政策的知晓度</t>
  </si>
  <si>
    <t>问卷调查</t>
  </si>
  <si>
    <t>保障农民工工资</t>
  </si>
  <si>
    <t>反映保障农民工工资</t>
  </si>
  <si>
    <t>建设施工方满意度</t>
  </si>
  <si>
    <t>80</t>
  </si>
  <si>
    <t>反映建设施工方满意度</t>
  </si>
  <si>
    <t>组织体育赛事，鼓励全民参与体育活动。</t>
  </si>
  <si>
    <t>举办活动赛事数量</t>
  </si>
  <si>
    <t>活动赛事举报时间</t>
  </si>
  <si>
    <t>群众知晓率</t>
  </si>
  <si>
    <t>考察群众对县内举办的活动赛事知晓程度，提升全民参与体育意识</t>
  </si>
  <si>
    <t>群众满意度</t>
  </si>
  <si>
    <t>完成白鹤小学、官渡小学等项目建设</t>
  </si>
  <si>
    <t>项目开展数</t>
  </si>
  <si>
    <t>个</t>
  </si>
  <si>
    <t>考察项目开展情况</t>
  </si>
  <si>
    <t>改善教育教学环境</t>
  </si>
  <si>
    <t>考察项目是否改善教育教学环境</t>
  </si>
  <si>
    <t>教学质量提升</t>
  </si>
  <si>
    <t>考察项目是否提升教学质量</t>
  </si>
  <si>
    <t>中等职业学校国家助学金顺利发放，保障学生完成学业</t>
  </si>
  <si>
    <t>助学金发放覆盖率</t>
  </si>
  <si>
    <t>考察助学金覆盖率</t>
  </si>
  <si>
    <t>助学金发放及时率</t>
  </si>
  <si>
    <t>减轻学生经济负担</t>
  </si>
  <si>
    <t>减轻</t>
  </si>
  <si>
    <t>元</t>
  </si>
  <si>
    <t>考察是否减轻学生经济负担</t>
  </si>
  <si>
    <t>为深入贯彻党的十九大精神，推进落实《中共中央 国务院关于全面深化新时代教师队伍建设改革的意见》（中发 （2018）4号）、《中共云南省委 云南省人民政府关于深化新时代中小学教师队伍建设改革的实施意见》（云发（2018）21号）及《中共昆明市委昆明市人民政府关于深化新时代中小学教师队伍建设改革的实施意见》（昆发（2018）21号）等文件精神，进一步激发广大乡村教师立足教育教学岗位投身乡村教育的责任感、使命感、荣誉感和自豪感，激励教师扎根乡村、长期从教终身从教，营造尊师重教的良好氛围，决定自2019年起，每年在乡村学校从教20年以上的在职教师中，遴选做出突出贡献的教师，给予奖励。</t>
  </si>
  <si>
    <t>奖励嵩明县乡村从教20年以上优秀教师1人</t>
  </si>
  <si>
    <t>分布在全市的乡村学校从教20年以上教师占比</t>
  </si>
  <si>
    <t>45</t>
  </si>
  <si>
    <t xml:space="preserve">嵩明县从教20年以上优秀乡村教师
</t>
  </si>
  <si>
    <t>分布在全省129个县市区的2000多所农村学校覆盖率</t>
  </si>
  <si>
    <t>乡村教师满意度</t>
  </si>
  <si>
    <t xml:space="preserve">我校从教20年以上优秀乡村教师占比为1人
</t>
  </si>
  <si>
    <t>人均执行标准</t>
  </si>
  <si>
    <t>保障中等职业学校学生免学费补助</t>
  </si>
  <si>
    <t>考察中职免学费是否全覆盖</t>
  </si>
  <si>
    <t>考察资金是否及时下拨</t>
  </si>
  <si>
    <t>学生对政策知晓率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</si>
  <si>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</si>
  <si>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</si>
  <si>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</si>
  <si>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</si>
  <si>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</si>
  <si>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</si>
  <si>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</si>
  <si>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</si>
  <si>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</si>
  <si>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</si>
  <si>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</si>
  <si>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</si>
  <si>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</si>
  <si>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</si>
  <si>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</si>
  <si>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</si>
  <si>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本年度无部门政府采购，故本表无数据</t>
  </si>
  <si>
    <t>预算08表</t>
  </si>
  <si>
    <t>政府购买服务项目</t>
  </si>
  <si>
    <t>政府购买服务指导性目录代码</t>
  </si>
  <si>
    <t>基本支出/项目支出</t>
  </si>
  <si>
    <t>所属服务类别</t>
  </si>
  <si>
    <t>所属服务领域</t>
  </si>
  <si>
    <t>购买内容简述</t>
  </si>
  <si>
    <t>本年度无部门政府采购服务，故本表无数据</t>
  </si>
  <si>
    <t>预算09-1表</t>
  </si>
  <si>
    <t>单位名称（项目）</t>
  </si>
  <si>
    <t>地区</t>
  </si>
  <si>
    <t>杨林经开区</t>
  </si>
  <si>
    <t>本年度无对下转移支付，故本表无数据</t>
  </si>
  <si>
    <t>预算09-2表</t>
  </si>
  <si>
    <t>预算10表</t>
  </si>
  <si>
    <t>资产类别</t>
  </si>
  <si>
    <t>资产分类代码.名称</t>
  </si>
  <si>
    <t>资产名称</t>
  </si>
  <si>
    <t>计量单位</t>
  </si>
  <si>
    <t>财政部门批复数（元）</t>
  </si>
  <si>
    <t>单价</t>
  </si>
  <si>
    <t>金额</t>
  </si>
  <si>
    <t>本年度无新增资产，故本表无数据</t>
  </si>
  <si>
    <t>预算11表</t>
  </si>
  <si>
    <t>上级补助</t>
  </si>
  <si>
    <t>本年度无上级转移支付，故本表无数据</t>
  </si>
  <si>
    <t>预算12表</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</si>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</sst>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3" sqref="A3:B3"/>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"单位名称："&amp;"嵩明县教育体育局机关"</f>
        <v>单位名称：嵩明县教育体育局机关</v>
      </c>
      <c r="B3" s="163"/>
      <c r="D3" s="138"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132374384.57</v>
      </c>
      <c r="C6" s="166" t="s">
        <v>8</v>
      </c>
      <c r="D6" s="77"/>
    </row>
    <row r="7" ht="17.25" customHeight="1" spans="1:4">
      <c r="A7" s="166" t="s">
        <v>9</v>
      </c>
      <c r="B7" s="77">
        <v>560000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v>8330000</v>
      </c>
      <c r="C10" s="197" t="s">
        <v>16</v>
      </c>
      <c r="D10" s="77">
        <v>136188454.2</v>
      </c>
    </row>
    <row r="11" ht="17.25" customHeight="1" spans="1:4">
      <c r="A11" s="166" t="s">
        <v>17</v>
      </c>
      <c r="B11" s="77"/>
      <c r="C11" s="197" t="s">
        <v>18</v>
      </c>
      <c r="D11" s="77"/>
    </row>
    <row r="12" ht="17.25" customHeight="1" spans="1:4">
      <c r="A12" s="166" t="s">
        <v>19</v>
      </c>
      <c r="B12" s="77"/>
      <c r="C12" s="33" t="s">
        <v>20</v>
      </c>
      <c r="D12" s="77"/>
    </row>
    <row r="13" ht="17.25" customHeight="1" spans="1:4">
      <c r="A13" s="166" t="s">
        <v>21</v>
      </c>
      <c r="B13" s="77">
        <v>8330000</v>
      </c>
      <c r="C13" s="33" t="s">
        <v>22</v>
      </c>
      <c r="D13" s="77">
        <v>2222418.3</v>
      </c>
    </row>
    <row r="14" ht="17.25" customHeight="1" spans="1:4">
      <c r="A14" s="166" t="s">
        <v>23</v>
      </c>
      <c r="B14" s="77"/>
      <c r="C14" s="33" t="s">
        <v>24</v>
      </c>
      <c r="D14" s="77">
        <v>1189167.91</v>
      </c>
    </row>
    <row r="15" ht="17.25" customHeight="1" spans="1:4">
      <c r="A15" s="166" t="s">
        <v>25</v>
      </c>
      <c r="B15" s="104"/>
      <c r="C15" s="33" t="s">
        <v>26</v>
      </c>
      <c r="D15" s="77"/>
    </row>
    <row r="16" ht="17.25" customHeight="1" spans="1:4">
      <c r="A16" s="151"/>
      <c r="B16" s="77"/>
      <c r="C16" s="33" t="s">
        <v>27</v>
      </c>
      <c r="D16" s="77"/>
    </row>
    <row r="17" ht="17.25" customHeight="1" spans="1:4">
      <c r="A17" s="167"/>
      <c r="B17" s="77"/>
      <c r="C17" s="33" t="s">
        <v>28</v>
      </c>
      <c r="D17" s="77"/>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1104344.16</v>
      </c>
    </row>
    <row r="25" ht="17.25" customHeight="1" spans="1:4">
      <c r="A25" s="167"/>
      <c r="B25" s="77"/>
      <c r="C25" s="33" t="s">
        <v>36</v>
      </c>
      <c r="D25" s="77"/>
    </row>
    <row r="26" ht="17.25" customHeight="1" spans="1:4">
      <c r="A26" s="167"/>
      <c r="B26" s="77"/>
      <c r="C26" s="151"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1" t="s">
        <v>40</v>
      </c>
      <c r="D29" s="77">
        <v>560000</v>
      </c>
    </row>
    <row r="30" ht="17.25" customHeight="1" spans="1:4">
      <c r="A30" s="167"/>
      <c r="B30" s="77"/>
      <c r="C30" s="151" t="s">
        <v>41</v>
      </c>
      <c r="D30" s="77"/>
    </row>
    <row r="31" ht="17.25" customHeight="1" spans="1:4">
      <c r="A31" s="167"/>
      <c r="B31" s="77"/>
      <c r="C31" s="33" t="s">
        <v>42</v>
      </c>
      <c r="D31" s="77"/>
    </row>
    <row r="32" ht="16.5" customHeight="1" spans="1:4">
      <c r="A32" s="167" t="s">
        <v>43</v>
      </c>
      <c r="B32" s="77">
        <v>141264384.57</v>
      </c>
      <c r="C32" s="167" t="s">
        <v>44</v>
      </c>
      <c r="D32" s="77">
        <v>141264384.57</v>
      </c>
    </row>
    <row r="33" ht="16.5" customHeight="1" spans="1:4">
      <c r="A33" s="151" t="s">
        <v>45</v>
      </c>
      <c r="B33" s="77"/>
      <c r="C33" s="151"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141264384.57</v>
      </c>
      <c r="C36" s="168" t="s">
        <v>51</v>
      </c>
      <c r="D36" s="77">
        <v>141264384.57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513</v>
      </c>
    </row>
    <row r="2" ht="42" customHeight="1" spans="1:6">
      <c r="A2" s="122" t="str">
        <f>"2026"&amp;"年部门政府性基金预算支出预算表"</f>
        <v>2026年部门政府性基金预算支出预算表</v>
      </c>
      <c r="B2" s="122" t="s">
        <v>514</v>
      </c>
      <c r="C2" s="123"/>
      <c r="D2" s="124"/>
      <c r="E2" s="124"/>
      <c r="F2" s="124"/>
    </row>
    <row r="3" ht="13.5" customHeight="1" spans="1:6">
      <c r="A3" s="4" t="str">
        <f>"单位名称："&amp;"嵩明县教育体育局机关"</f>
        <v>单位名称：嵩明县教育体育局机关</v>
      </c>
      <c r="B3" s="4" t="s">
        <v>515</v>
      </c>
      <c r="C3" s="119"/>
      <c r="D3" s="121"/>
      <c r="E3" s="121"/>
      <c r="F3" s="110" t="s">
        <v>1</v>
      </c>
    </row>
    <row r="4" ht="19.5" customHeight="1" spans="1:6">
      <c r="A4" s="125" t="s">
        <v>219</v>
      </c>
      <c r="B4" s="126" t="s">
        <v>72</v>
      </c>
      <c r="C4" s="125" t="s">
        <v>73</v>
      </c>
      <c r="D4" s="10" t="s">
        <v>516</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t="s">
        <v>70</v>
      </c>
      <c r="B7" s="20"/>
      <c r="C7" s="20"/>
      <c r="D7" s="77">
        <v>560000</v>
      </c>
      <c r="E7" s="77"/>
      <c r="F7" s="77">
        <v>560000</v>
      </c>
    </row>
    <row r="8" ht="21" customHeight="1" spans="1:6">
      <c r="A8" s="20"/>
      <c r="B8" s="20" t="s">
        <v>166</v>
      </c>
      <c r="C8" s="20" t="s">
        <v>81</v>
      </c>
      <c r="D8" s="77">
        <v>560000</v>
      </c>
      <c r="E8" s="77"/>
      <c r="F8" s="77">
        <v>560000</v>
      </c>
    </row>
    <row r="9" ht="21" customHeight="1" spans="1:6">
      <c r="A9" s="23"/>
      <c r="B9" s="131" t="s">
        <v>167</v>
      </c>
      <c r="C9" s="131" t="s">
        <v>168</v>
      </c>
      <c r="D9" s="77">
        <v>560000</v>
      </c>
      <c r="E9" s="77"/>
      <c r="F9" s="77">
        <v>560000</v>
      </c>
    </row>
    <row r="10" ht="21" customHeight="1" spans="1:6">
      <c r="A10" s="23"/>
      <c r="B10" s="132" t="s">
        <v>169</v>
      </c>
      <c r="C10" s="132" t="s">
        <v>170</v>
      </c>
      <c r="D10" s="77">
        <v>560000</v>
      </c>
      <c r="E10" s="77"/>
      <c r="F10" s="77">
        <v>560000</v>
      </c>
    </row>
    <row r="11" ht="18.75" customHeight="1" spans="1:6">
      <c r="A11" s="133" t="s">
        <v>209</v>
      </c>
      <c r="B11" s="133" t="s">
        <v>209</v>
      </c>
      <c r="C11" s="134" t="s">
        <v>209</v>
      </c>
      <c r="D11" s="77">
        <v>560000</v>
      </c>
      <c r="E11" s="77"/>
      <c r="F11" s="77">
        <v>560000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A10" sqref="A10:S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517</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"单位名称："&amp;"嵩明县教育体育局机关"</f>
        <v>单位名称：嵩明县教育体育局机关</v>
      </c>
      <c r="B3" s="84"/>
      <c r="C3" s="84"/>
      <c r="D3" s="6"/>
      <c r="E3" s="6"/>
      <c r="F3" s="6"/>
      <c r="G3" s="6"/>
      <c r="H3" s="6"/>
      <c r="I3" s="6"/>
      <c r="J3" s="6"/>
      <c r="K3" s="6"/>
      <c r="L3" s="6"/>
      <c r="R3" s="7"/>
      <c r="S3" s="110" t="s">
        <v>1</v>
      </c>
    </row>
    <row r="4" ht="15.75" customHeight="1" spans="1:19">
      <c r="A4" s="9" t="s">
        <v>218</v>
      </c>
      <c r="B4" s="86" t="s">
        <v>219</v>
      </c>
      <c r="C4" s="86" t="s">
        <v>518</v>
      </c>
      <c r="D4" s="87" t="s">
        <v>519</v>
      </c>
      <c r="E4" s="87" t="s">
        <v>520</v>
      </c>
      <c r="F4" s="87" t="s">
        <v>521</v>
      </c>
      <c r="G4" s="87" t="s">
        <v>522</v>
      </c>
      <c r="H4" s="87" t="s">
        <v>523</v>
      </c>
      <c r="I4" s="88" t="s">
        <v>226</v>
      </c>
      <c r="J4" s="88"/>
      <c r="K4" s="88"/>
      <c r="L4" s="88"/>
      <c r="M4" s="89"/>
      <c r="N4" s="88"/>
      <c r="O4" s="88"/>
      <c r="P4" s="90"/>
      <c r="Q4" s="88"/>
      <c r="R4" s="89"/>
      <c r="S4" s="91"/>
    </row>
    <row r="5" ht="17.25" customHeight="1" spans="1:19">
      <c r="A5" s="14"/>
      <c r="B5" s="92"/>
      <c r="C5" s="92"/>
      <c r="D5" s="93"/>
      <c r="E5" s="93"/>
      <c r="F5" s="93"/>
      <c r="G5" s="93"/>
      <c r="H5" s="93"/>
      <c r="I5" s="93" t="s">
        <v>55</v>
      </c>
      <c r="J5" s="93" t="s">
        <v>58</v>
      </c>
      <c r="K5" s="93" t="s">
        <v>524</v>
      </c>
      <c r="L5" s="93" t="s">
        <v>525</v>
      </c>
      <c r="M5" s="94" t="s">
        <v>526</v>
      </c>
      <c r="N5" s="95" t="s">
        <v>527</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c r="B8" s="102"/>
      <c r="C8" s="102"/>
      <c r="D8" s="103"/>
      <c r="E8" s="103"/>
      <c r="F8" s="103"/>
      <c r="G8" s="113"/>
      <c r="H8" s="77"/>
      <c r="I8" s="77"/>
      <c r="J8" s="77"/>
      <c r="K8" s="77"/>
      <c r="L8" s="77"/>
      <c r="M8" s="77"/>
      <c r="N8" s="77"/>
      <c r="O8" s="77"/>
      <c r="P8" s="104"/>
      <c r="Q8" s="104"/>
      <c r="R8" s="77"/>
      <c r="S8" s="77"/>
    </row>
    <row r="9" ht="21" customHeight="1" spans="1:19">
      <c r="A9" s="105" t="s">
        <v>209</v>
      </c>
      <c r="B9" s="106"/>
      <c r="C9" s="106"/>
      <c r="D9" s="107"/>
      <c r="E9" s="107"/>
      <c r="F9" s="107"/>
      <c r="G9" s="114"/>
      <c r="H9" s="77"/>
      <c r="I9" s="77"/>
      <c r="J9" s="77"/>
      <c r="K9" s="77"/>
      <c r="L9" s="77"/>
      <c r="M9" s="77"/>
      <c r="N9" s="77"/>
      <c r="O9" s="77"/>
      <c r="P9" s="104"/>
      <c r="Q9" s="104"/>
      <c r="R9" s="77"/>
      <c r="S9" s="77"/>
    </row>
    <row r="10" ht="21" customHeight="1" spans="1:19">
      <c r="A10" s="115" t="s">
        <v>528</v>
      </c>
      <c r="B10" s="116"/>
      <c r="C10" s="116"/>
      <c r="D10" s="115"/>
      <c r="E10" s="115"/>
      <c r="F10" s="115"/>
      <c r="G10" s="117"/>
      <c r="H10" s="118"/>
      <c r="I10" s="118"/>
      <c r="J10" s="118"/>
      <c r="K10" s="118"/>
      <c r="L10" s="118"/>
      <c r="M10" s="118"/>
      <c r="N10" s="118"/>
      <c r="O10" s="118"/>
      <c r="P10" s="118"/>
      <c r="Q10" s="118"/>
      <c r="R10" s="118"/>
      <c r="S10" s="118"/>
    </row>
    <row r="12" customHeight="1" spans="1:19">
      <c r="A12" t="s">
        <v>529</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B18" sqref="B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530</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"单位名称："&amp;"嵩明县教育体育局机关"</f>
        <v>单位名称：嵩明县教育体育局机关</v>
      </c>
      <c r="B3" s="84"/>
      <c r="C3" s="84"/>
      <c r="D3" s="84"/>
      <c r="E3" s="84"/>
      <c r="F3" s="84"/>
      <c r="G3" s="84"/>
      <c r="H3" s="73"/>
      <c r="I3" s="73"/>
      <c r="J3" s="73"/>
      <c r="K3" s="73"/>
      <c r="L3" s="73"/>
      <c r="M3" s="73"/>
      <c r="N3" s="80"/>
      <c r="O3" s="78"/>
      <c r="P3" s="78"/>
      <c r="Q3" s="79"/>
      <c r="R3" s="78"/>
      <c r="S3" s="85"/>
      <c r="T3" s="81" t="s">
        <v>1</v>
      </c>
    </row>
    <row r="4" ht="24" customHeight="1" spans="1:20">
      <c r="A4" s="9" t="s">
        <v>218</v>
      </c>
      <c r="B4" s="86" t="s">
        <v>219</v>
      </c>
      <c r="C4" s="86" t="s">
        <v>518</v>
      </c>
      <c r="D4" s="86" t="s">
        <v>531</v>
      </c>
      <c r="E4" s="86" t="s">
        <v>532</v>
      </c>
      <c r="F4" s="86" t="s">
        <v>533</v>
      </c>
      <c r="G4" s="86" t="s">
        <v>534</v>
      </c>
      <c r="H4" s="87" t="s">
        <v>535</v>
      </c>
      <c r="I4" s="87" t="s">
        <v>536</v>
      </c>
      <c r="J4" s="88" t="s">
        <v>226</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524</v>
      </c>
      <c r="M5" s="93" t="s">
        <v>525</v>
      </c>
      <c r="N5" s="94" t="s">
        <v>526</v>
      </c>
      <c r="O5" s="95" t="s">
        <v>527</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77"/>
      <c r="K8" s="77"/>
      <c r="L8" s="77"/>
      <c r="M8" s="77"/>
      <c r="N8" s="77"/>
      <c r="O8" s="77"/>
      <c r="P8" s="77"/>
      <c r="Q8" s="104"/>
      <c r="R8" s="104"/>
      <c r="S8" s="77"/>
      <c r="T8" s="77"/>
    </row>
    <row r="9" ht="21" customHeight="1" spans="1:20">
      <c r="A9" s="105" t="s">
        <v>209</v>
      </c>
      <c r="B9" s="106"/>
      <c r="C9" s="106"/>
      <c r="D9" s="106"/>
      <c r="E9" s="106"/>
      <c r="F9" s="106"/>
      <c r="G9" s="106"/>
      <c r="H9" s="107"/>
      <c r="I9" s="108"/>
      <c r="J9" s="77"/>
      <c r="K9" s="77"/>
      <c r="L9" s="77"/>
      <c r="M9" s="77"/>
      <c r="N9" s="77"/>
      <c r="O9" s="77"/>
      <c r="P9" s="77"/>
      <c r="Q9" s="104"/>
      <c r="R9" s="104"/>
      <c r="S9" s="77"/>
      <c r="T9" s="77"/>
    </row>
    <row r="10" customHeight="1" spans="1:20">
      <c r="A10" t="s">
        <v>537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1"/>
  <sheetViews>
    <sheetView showZeros="0" workbookViewId="0">
      <selection activeCell="A11" sqref="A11"/>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538</v>
      </c>
    </row>
    <row r="2" ht="41.25" customHeight="1" spans="1:5">
      <c r="A2" s="71" t="str">
        <f>"2026"&amp;"年对下转移支付预算表"</f>
        <v>2026年对下转移支付预算表</v>
      </c>
      <c r="B2" s="3"/>
      <c r="C2" s="3"/>
      <c r="D2" s="3"/>
      <c r="E2" s="65"/>
    </row>
    <row r="3" ht="18" customHeight="1" spans="1:5">
      <c r="A3" s="72" t="str">
        <f>"单位名称："&amp;"嵩明县教育体育局机关"</f>
        <v>单位名称：嵩明县教育体育局机关</v>
      </c>
      <c r="B3" s="73"/>
      <c r="C3" s="73"/>
      <c r="D3" s="74"/>
      <c r="E3" s="7" t="s">
        <v>1</v>
      </c>
    </row>
    <row r="4" ht="19.5" customHeight="1" spans="1:5">
      <c r="A4" s="27" t="s">
        <v>539</v>
      </c>
      <c r="B4" s="10" t="s">
        <v>226</v>
      </c>
      <c r="C4" s="11"/>
      <c r="D4" s="11"/>
      <c r="E4" s="67" t="s">
        <v>540</v>
      </c>
    </row>
    <row r="5" ht="40.5" customHeight="1" spans="1:5">
      <c r="A5" s="18"/>
      <c r="B5" s="28" t="s">
        <v>55</v>
      </c>
      <c r="C5" s="9" t="s">
        <v>58</v>
      </c>
      <c r="D5" s="75" t="s">
        <v>524</v>
      </c>
      <c r="E5" s="29" t="s">
        <v>541</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11" customHeight="1" spans="1:5">
      <c r="A11" t="s">
        <v>542</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B22" sqref="B2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543</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"单位名称："&amp;"嵩明县教育体育局机关"</f>
        <v>单位名称：嵩明县教育体育局机关</v>
      </c>
    </row>
    <row r="4" ht="44.25" customHeight="1" spans="1:10">
      <c r="A4" s="66" t="s">
        <v>539</v>
      </c>
      <c r="B4" s="66" t="s">
        <v>363</v>
      </c>
      <c r="C4" s="66" t="s">
        <v>364</v>
      </c>
      <c r="D4" s="66" t="s">
        <v>365</v>
      </c>
      <c r="E4" s="66" t="s">
        <v>366</v>
      </c>
      <c r="F4" s="67" t="s">
        <v>367</v>
      </c>
      <c r="G4" s="66" t="s">
        <v>368</v>
      </c>
      <c r="H4" s="67" t="s">
        <v>369</v>
      </c>
      <c r="I4" s="67" t="s">
        <v>370</v>
      </c>
      <c r="J4" s="66" t="s">
        <v>371</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9" customHeight="1" spans="1:10">
      <c r="A9" t="s">
        <v>542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1"/>
  <sheetViews>
    <sheetView showZeros="0" topLeftCell="G1" workbookViewId="0">
      <selection activeCell="J29" sqref="J2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544</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"单位名称："&amp;"嵩明县教育体育局机关"</f>
        <v>单位名称：嵩明县教育体育局机关</v>
      </c>
      <c r="B3" s="45"/>
      <c r="C3" s="45"/>
      <c r="D3" s="46"/>
      <c r="F3" s="43"/>
      <c r="G3" s="42"/>
      <c r="H3" s="42"/>
      <c r="I3" s="47" t="s">
        <v>1</v>
      </c>
    </row>
    <row r="4" ht="28.5" customHeight="1" spans="1:9">
      <c r="A4" s="48" t="s">
        <v>218</v>
      </c>
      <c r="B4" s="49" t="s">
        <v>219</v>
      </c>
      <c r="C4" s="50" t="s">
        <v>545</v>
      </c>
      <c r="D4" s="48" t="s">
        <v>546</v>
      </c>
      <c r="E4" s="48" t="s">
        <v>547</v>
      </c>
      <c r="F4" s="48" t="s">
        <v>548</v>
      </c>
      <c r="G4" s="49" t="s">
        <v>549</v>
      </c>
      <c r="H4" s="29"/>
      <c r="I4" s="48"/>
    </row>
    <row r="5" ht="21" customHeight="1" spans="1:9">
      <c r="A5" s="50"/>
      <c r="B5" s="51"/>
      <c r="C5" s="51"/>
      <c r="D5" s="52"/>
      <c r="E5" s="51"/>
      <c r="F5" s="51"/>
      <c r="G5" s="49" t="s">
        <v>522</v>
      </c>
      <c r="H5" s="49" t="s">
        <v>550</v>
      </c>
      <c r="I5" s="49" t="s">
        <v>551</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11" customHeight="1" spans="1:9">
      <c r="G11" t="s">
        <v>552</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E28" sqref="E2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553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"单位名称："&amp;"嵩明县教育体育局机关"</f>
        <v>单位名称：嵩明县教育体育局机关</v>
      </c>
      <c r="B3" s="5"/>
      <c r="C3" s="5"/>
      <c r="D3" s="5"/>
      <c r="E3" s="5"/>
      <c r="F3" s="5"/>
      <c r="G3" s="5"/>
      <c r="H3" s="6"/>
      <c r="I3" s="6"/>
      <c r="J3" s="6"/>
      <c r="K3" s="7" t="s">
        <v>1</v>
      </c>
    </row>
    <row r="4" ht="21.75" customHeight="1" spans="1:11">
      <c r="A4" s="8" t="s">
        <v>296</v>
      </c>
      <c r="B4" s="8" t="s">
        <v>221</v>
      </c>
      <c r="C4" s="8" t="s">
        <v>297</v>
      </c>
      <c r="D4" s="9" t="s">
        <v>222</v>
      </c>
      <c r="E4" s="9" t="s">
        <v>223</v>
      </c>
      <c r="F4" s="9" t="s">
        <v>298</v>
      </c>
      <c r="G4" s="9" t="s">
        <v>299</v>
      </c>
      <c r="H4" s="27" t="s">
        <v>55</v>
      </c>
      <c r="I4" s="10" t="s">
        <v>554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209</v>
      </c>
      <c r="B10" s="35"/>
      <c r="C10" s="35"/>
      <c r="D10" s="35"/>
      <c r="E10" s="35"/>
      <c r="F10" s="35"/>
      <c r="G10" s="36"/>
      <c r="H10" s="22"/>
      <c r="I10" s="22"/>
      <c r="J10" s="22"/>
      <c r="K10" s="31"/>
    </row>
    <row r="12" customHeight="1" spans="1:11">
      <c r="A12" t="s">
        <v>555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abSelected="1" topLeftCell="D1"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556</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"单位名称："&amp;"嵩明县教育体育局机关"</f>
        <v>单位名称：嵩明县教育体育局机关</v>
      </c>
      <c r="B3" s="5"/>
      <c r="C3" s="5"/>
      <c r="D3" s="5"/>
      <c r="E3" s="6"/>
      <c r="F3" s="6"/>
      <c r="G3" s="7" t="s">
        <v>1</v>
      </c>
    </row>
    <row r="4" ht="21.75" customHeight="1" spans="1:7">
      <c r="A4" s="8" t="s">
        <v>297</v>
      </c>
      <c r="B4" s="8" t="s">
        <v>296</v>
      </c>
      <c r="C4" s="8" t="s">
        <v>221</v>
      </c>
      <c r="D4" s="9" t="s">
        <v>557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119063867.2</v>
      </c>
      <c r="F8" s="22">
        <v>48340000</v>
      </c>
      <c r="G8" s="22">
        <v>37950000</v>
      </c>
    </row>
    <row r="9" ht="18.75" customHeight="1" spans="1:7">
      <c r="A9" s="20"/>
      <c r="B9" s="20" t="s">
        <v>558</v>
      </c>
      <c r="C9" s="20" t="s">
        <v>304</v>
      </c>
      <c r="D9" s="20" t="s">
        <v>559</v>
      </c>
      <c r="E9" s="22">
        <v>14376</v>
      </c>
      <c r="F9" s="22"/>
      <c r="G9" s="22"/>
    </row>
    <row r="10" ht="18.75" customHeight="1" spans="1:7">
      <c r="A10" s="23"/>
      <c r="B10" s="20" t="s">
        <v>560</v>
      </c>
      <c r="C10" s="20" t="s">
        <v>309</v>
      </c>
      <c r="D10" s="20" t="s">
        <v>559</v>
      </c>
      <c r="E10" s="22">
        <v>1989849.6</v>
      </c>
      <c r="F10" s="22">
        <v>2550000</v>
      </c>
      <c r="G10" s="22"/>
    </row>
    <row r="11" ht="18.75" customHeight="1" spans="1:7">
      <c r="A11" s="23"/>
      <c r="B11" s="20" t="s">
        <v>560</v>
      </c>
      <c r="C11" s="20" t="s">
        <v>311</v>
      </c>
      <c r="D11" s="20" t="s">
        <v>559</v>
      </c>
      <c r="E11" s="22">
        <v>7996320</v>
      </c>
      <c r="F11" s="22"/>
      <c r="G11" s="22"/>
    </row>
    <row r="12" ht="18.75" customHeight="1" spans="1:7">
      <c r="A12" s="23"/>
      <c r="B12" s="20" t="s">
        <v>560</v>
      </c>
      <c r="C12" s="20" t="s">
        <v>313</v>
      </c>
      <c r="D12" s="20" t="s">
        <v>559</v>
      </c>
      <c r="E12" s="22">
        <v>96320</v>
      </c>
      <c r="F12" s="22"/>
      <c r="G12" s="22"/>
    </row>
    <row r="13" ht="18.75" customHeight="1" spans="1:7">
      <c r="A13" s="23"/>
      <c r="B13" s="20" t="s">
        <v>560</v>
      </c>
      <c r="C13" s="20" t="s">
        <v>315</v>
      </c>
      <c r="D13" s="20" t="s">
        <v>559</v>
      </c>
      <c r="E13" s="22">
        <v>800000</v>
      </c>
      <c r="F13" s="22"/>
      <c r="G13" s="22"/>
    </row>
    <row r="14" ht="18.75" customHeight="1" spans="1:7">
      <c r="A14" s="23"/>
      <c r="B14" s="20" t="s">
        <v>561</v>
      </c>
      <c r="C14" s="20" t="s">
        <v>320</v>
      </c>
      <c r="D14" s="20" t="s">
        <v>559</v>
      </c>
      <c r="E14" s="22">
        <v>662400</v>
      </c>
      <c r="F14" s="22">
        <v>960000</v>
      </c>
      <c r="G14" s="22"/>
    </row>
    <row r="15" ht="18.75" customHeight="1" spans="1:7">
      <c r="A15" s="23"/>
      <c r="B15" s="20" t="s">
        <v>561</v>
      </c>
      <c r="C15" s="20" t="s">
        <v>324</v>
      </c>
      <c r="D15" s="20" t="s">
        <v>559</v>
      </c>
      <c r="E15" s="22">
        <v>768000</v>
      </c>
      <c r="F15" s="22">
        <v>1500000</v>
      </c>
      <c r="G15" s="22"/>
    </row>
    <row r="16" ht="18.75" customHeight="1" spans="1:7">
      <c r="A16" s="23"/>
      <c r="B16" s="20" t="s">
        <v>561</v>
      </c>
      <c r="C16" s="20" t="s">
        <v>326</v>
      </c>
      <c r="D16" s="20" t="s">
        <v>559</v>
      </c>
      <c r="E16" s="22">
        <v>94809.6</v>
      </c>
      <c r="F16" s="22"/>
      <c r="G16" s="22"/>
    </row>
    <row r="17" ht="18.75" customHeight="1" spans="1:7">
      <c r="A17" s="23"/>
      <c r="B17" s="20" t="s">
        <v>561</v>
      </c>
      <c r="C17" s="20" t="s">
        <v>328</v>
      </c>
      <c r="D17" s="20" t="s">
        <v>559</v>
      </c>
      <c r="E17" s="22">
        <v>92736</v>
      </c>
      <c r="F17" s="22">
        <v>110000</v>
      </c>
      <c r="G17" s="22"/>
    </row>
    <row r="18" ht="18.75" customHeight="1" spans="1:7">
      <c r="A18" s="23"/>
      <c r="B18" s="20" t="s">
        <v>561</v>
      </c>
      <c r="C18" s="20" t="s">
        <v>330</v>
      </c>
      <c r="D18" s="20" t="s">
        <v>559</v>
      </c>
      <c r="E18" s="22">
        <v>15136</v>
      </c>
      <c r="F18" s="22">
        <v>20000</v>
      </c>
      <c r="G18" s="22"/>
    </row>
    <row r="19" ht="18.75" customHeight="1" spans="1:7">
      <c r="A19" s="23"/>
      <c r="B19" s="20" t="s">
        <v>561</v>
      </c>
      <c r="C19" s="20" t="s">
        <v>332</v>
      </c>
      <c r="D19" s="20" t="s">
        <v>559</v>
      </c>
      <c r="E19" s="22">
        <v>100000</v>
      </c>
      <c r="F19" s="22">
        <v>80000</v>
      </c>
      <c r="G19" s="22">
        <v>100000</v>
      </c>
    </row>
    <row r="20" ht="18.75" customHeight="1" spans="1:7">
      <c r="A20" s="23"/>
      <c r="B20" s="20" t="s">
        <v>561</v>
      </c>
      <c r="C20" s="20" t="s">
        <v>334</v>
      </c>
      <c r="D20" s="20" t="s">
        <v>559</v>
      </c>
      <c r="E20" s="22">
        <v>23000000</v>
      </c>
      <c r="F20" s="22">
        <v>30000000</v>
      </c>
      <c r="G20" s="22">
        <v>30000000</v>
      </c>
    </row>
    <row r="21" ht="18.75" customHeight="1" spans="1:7">
      <c r="A21" s="23"/>
      <c r="B21" s="20" t="s">
        <v>561</v>
      </c>
      <c r="C21" s="20" t="s">
        <v>336</v>
      </c>
      <c r="D21" s="20" t="s">
        <v>559</v>
      </c>
      <c r="E21" s="22">
        <v>6611840</v>
      </c>
      <c r="F21" s="22">
        <v>7500000</v>
      </c>
      <c r="G21" s="22">
        <v>7500000</v>
      </c>
    </row>
    <row r="22" ht="18.75" customHeight="1" spans="1:7">
      <c r="A22" s="23"/>
      <c r="B22" s="20" t="s">
        <v>561</v>
      </c>
      <c r="C22" s="20" t="s">
        <v>338</v>
      </c>
      <c r="D22" s="20" t="s">
        <v>559</v>
      </c>
      <c r="E22" s="22">
        <v>3097920</v>
      </c>
      <c r="F22" s="22">
        <v>3520000</v>
      </c>
      <c r="G22" s="22"/>
    </row>
    <row r="23" ht="18.75" customHeight="1" spans="1:7">
      <c r="A23" s="23"/>
      <c r="B23" s="20" t="s">
        <v>561</v>
      </c>
      <c r="C23" s="20" t="s">
        <v>340</v>
      </c>
      <c r="D23" s="20" t="s">
        <v>559</v>
      </c>
      <c r="E23" s="22">
        <v>1571560</v>
      </c>
      <c r="F23" s="22">
        <v>1750000</v>
      </c>
      <c r="G23" s="22"/>
    </row>
    <row r="24" ht="18.75" customHeight="1" spans="1:7">
      <c r="A24" s="23"/>
      <c r="B24" s="20" t="s">
        <v>561</v>
      </c>
      <c r="C24" s="20" t="s">
        <v>346</v>
      </c>
      <c r="D24" s="20" t="s">
        <v>559</v>
      </c>
      <c r="E24" s="22">
        <v>325000</v>
      </c>
      <c r="F24" s="22">
        <v>350000</v>
      </c>
      <c r="G24" s="22">
        <v>350000</v>
      </c>
    </row>
    <row r="25" ht="18.75" customHeight="1" spans="1:7">
      <c r="A25" s="23"/>
      <c r="B25" s="20" t="s">
        <v>561</v>
      </c>
      <c r="C25" s="20" t="s">
        <v>352</v>
      </c>
      <c r="D25" s="20" t="s">
        <v>559</v>
      </c>
      <c r="E25" s="22">
        <v>960000</v>
      </c>
      <c r="F25" s="22"/>
      <c r="G25" s="22"/>
    </row>
    <row r="26" ht="18.75" customHeight="1" spans="1:7">
      <c r="A26" s="23"/>
      <c r="B26" s="20" t="s">
        <v>561</v>
      </c>
      <c r="C26" s="20" t="s">
        <v>354</v>
      </c>
      <c r="D26" s="20" t="s">
        <v>559</v>
      </c>
      <c r="E26" s="22">
        <v>29752175</v>
      </c>
      <c r="F26" s="22"/>
      <c r="G26" s="22"/>
    </row>
    <row r="27" ht="18.75" customHeight="1" spans="1:7">
      <c r="A27" s="23"/>
      <c r="B27" s="20" t="s">
        <v>562</v>
      </c>
      <c r="C27" s="20" t="s">
        <v>357</v>
      </c>
      <c r="D27" s="20" t="s">
        <v>559</v>
      </c>
      <c r="E27" s="22">
        <v>9001400</v>
      </c>
      <c r="F27" s="22"/>
      <c r="G27" s="22"/>
    </row>
    <row r="28" ht="18.75" customHeight="1" spans="1:7">
      <c r="A28" s="23"/>
      <c r="B28" s="20" t="s">
        <v>562</v>
      </c>
      <c r="C28" s="20" t="s">
        <v>359</v>
      </c>
      <c r="D28" s="20" t="s">
        <v>559</v>
      </c>
      <c r="E28" s="22">
        <v>32114025</v>
      </c>
      <c r="F28" s="22"/>
      <c r="G28" s="22"/>
    </row>
    <row r="29" ht="18.75" customHeight="1" spans="1:7">
      <c r="A29" s="24" t="s">
        <v>55</v>
      </c>
      <c r="B29" s="25" t="s">
        <v>563</v>
      </c>
      <c r="C29" s="25"/>
      <c r="D29" s="26"/>
      <c r="E29" s="22">
        <v>119063867.2</v>
      </c>
      <c r="F29" s="22">
        <v>48340000</v>
      </c>
      <c r="G29" s="22">
        <v>37950000</v>
      </c>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"单位名称："&amp;"嵩明县教育体育局机关"</f>
        <v>单位名称：嵩明县教育体育局机关</v>
      </c>
      <c r="S3" s="46"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141264384.57</v>
      </c>
      <c r="D8" s="77">
        <v>141264384.57</v>
      </c>
      <c r="E8" s="77">
        <v>132374384.57</v>
      </c>
      <c r="F8" s="77">
        <v>560000</v>
      </c>
      <c r="G8" s="77"/>
      <c r="H8" s="77"/>
      <c r="I8" s="77">
        <v>8330000</v>
      </c>
      <c r="J8" s="77"/>
      <c r="K8" s="77"/>
      <c r="L8" s="77">
        <v>8330000</v>
      </c>
      <c r="M8" s="77"/>
      <c r="N8" s="77"/>
      <c r="O8" s="77"/>
      <c r="P8" s="77"/>
      <c r="Q8" s="77"/>
      <c r="R8" s="77"/>
      <c r="S8" s="77"/>
    </row>
    <row r="9" ht="18" customHeight="1" spans="1:19">
      <c r="A9" s="50" t="s">
        <v>55</v>
      </c>
      <c r="B9" s="196"/>
      <c r="C9" s="77">
        <v>141264384.57</v>
      </c>
      <c r="D9" s="77">
        <v>141264384.57</v>
      </c>
      <c r="E9" s="77">
        <v>132374384.57</v>
      </c>
      <c r="F9" s="77">
        <v>560000</v>
      </c>
      <c r="G9" s="77"/>
      <c r="H9" s="77"/>
      <c r="I9" s="77">
        <v>8330000</v>
      </c>
      <c r="J9" s="77"/>
      <c r="K9" s="77"/>
      <c r="L9" s="77">
        <v>8330000</v>
      </c>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GridLines="0" showZeros="0"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"单位名称："&amp;"嵩明县教育体育局机关"</f>
        <v>单位名称：嵩明县教育体育局机关</v>
      </c>
      <c r="O3" s="46"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75"/>
      <c r="O4" s="176"/>
    </row>
    <row r="5" ht="42" customHeight="1" spans="1:15">
      <c r="A5" s="177"/>
      <c r="B5" s="177"/>
      <c r="C5" s="178"/>
      <c r="D5" s="179" t="s">
        <v>57</v>
      </c>
      <c r="E5" s="179" t="s">
        <v>75</v>
      </c>
      <c r="F5" s="179" t="s">
        <v>76</v>
      </c>
      <c r="G5" s="178"/>
      <c r="H5" s="178"/>
      <c r="I5" s="180"/>
      <c r="J5" s="179" t="s">
        <v>57</v>
      </c>
      <c r="K5" s="164" t="s">
        <v>77</v>
      </c>
      <c r="L5" s="164" t="s">
        <v>78</v>
      </c>
      <c r="M5" s="164" t="s">
        <v>79</v>
      </c>
      <c r="N5" s="164" t="s">
        <v>80</v>
      </c>
      <c r="O5" s="164"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7">
        <v>136188454.2</v>
      </c>
      <c r="D7" s="77">
        <v>127858454.2</v>
      </c>
      <c r="E7" s="77">
        <v>8808963</v>
      </c>
      <c r="F7" s="77">
        <v>119049491.2</v>
      </c>
      <c r="G7" s="77"/>
      <c r="H7" s="77"/>
      <c r="I7" s="77"/>
      <c r="J7" s="77">
        <v>8330000</v>
      </c>
      <c r="K7" s="77"/>
      <c r="L7" s="77"/>
      <c r="M7" s="77">
        <v>8330000</v>
      </c>
      <c r="N7" s="77"/>
      <c r="O7" s="77"/>
    </row>
    <row r="8" ht="21" customHeight="1" spans="1:15">
      <c r="A8" s="181" t="s">
        <v>99</v>
      </c>
      <c r="B8" s="181" t="s">
        <v>100</v>
      </c>
      <c r="C8" s="77">
        <v>9008963</v>
      </c>
      <c r="D8" s="77">
        <v>8908963</v>
      </c>
      <c r="E8" s="77">
        <v>8808963</v>
      </c>
      <c r="F8" s="77">
        <v>100000</v>
      </c>
      <c r="G8" s="77"/>
      <c r="H8" s="77"/>
      <c r="I8" s="77"/>
      <c r="J8" s="77">
        <v>100000</v>
      </c>
      <c r="K8" s="77"/>
      <c r="L8" s="77"/>
      <c r="M8" s="77">
        <v>100000</v>
      </c>
      <c r="N8" s="77"/>
      <c r="O8" s="77"/>
    </row>
    <row r="9" ht="21" customHeight="1" spans="1:15">
      <c r="A9" s="182" t="s">
        <v>101</v>
      </c>
      <c r="B9" s="182" t="s">
        <v>102</v>
      </c>
      <c r="C9" s="77">
        <v>3212044</v>
      </c>
      <c r="D9" s="77">
        <v>3212044</v>
      </c>
      <c r="E9" s="77">
        <v>3212044</v>
      </c>
      <c r="F9" s="77"/>
      <c r="G9" s="77"/>
      <c r="H9" s="77"/>
      <c r="I9" s="77"/>
      <c r="J9" s="77"/>
      <c r="K9" s="77"/>
      <c r="L9" s="77"/>
      <c r="M9" s="77"/>
      <c r="N9" s="77"/>
      <c r="O9" s="77"/>
    </row>
    <row r="10" ht="21" customHeight="1" spans="1:15">
      <c r="A10" s="182" t="s">
        <v>103</v>
      </c>
      <c r="B10" s="182" t="s">
        <v>104</v>
      </c>
      <c r="C10" s="77">
        <v>5596919</v>
      </c>
      <c r="D10" s="77">
        <v>5596919</v>
      </c>
      <c r="E10" s="77">
        <v>5596919</v>
      </c>
      <c r="F10" s="77"/>
      <c r="G10" s="77"/>
      <c r="H10" s="77"/>
      <c r="I10" s="77"/>
      <c r="J10" s="77"/>
      <c r="K10" s="77"/>
      <c r="L10" s="77"/>
      <c r="M10" s="77"/>
      <c r="N10" s="77"/>
      <c r="O10" s="77"/>
    </row>
    <row r="11" ht="21" customHeight="1" spans="1:15">
      <c r="A11" s="182" t="s">
        <v>105</v>
      </c>
      <c r="B11" s="182" t="s">
        <v>106</v>
      </c>
      <c r="C11" s="77">
        <v>200000</v>
      </c>
      <c r="D11" s="77">
        <v>100000</v>
      </c>
      <c r="E11" s="77"/>
      <c r="F11" s="77">
        <v>100000</v>
      </c>
      <c r="G11" s="77"/>
      <c r="H11" s="77"/>
      <c r="I11" s="77"/>
      <c r="J11" s="77">
        <v>100000</v>
      </c>
      <c r="K11" s="77"/>
      <c r="L11" s="77"/>
      <c r="M11" s="77">
        <v>100000</v>
      </c>
      <c r="N11" s="77"/>
      <c r="O11" s="77"/>
    </row>
    <row r="12" ht="21" customHeight="1" spans="1:15">
      <c r="A12" s="181" t="s">
        <v>107</v>
      </c>
      <c r="B12" s="181" t="s">
        <v>108</v>
      </c>
      <c r="C12" s="77">
        <v>102243071.2</v>
      </c>
      <c r="D12" s="77">
        <v>94213071.2</v>
      </c>
      <c r="E12" s="77"/>
      <c r="F12" s="77">
        <v>94213071.2</v>
      </c>
      <c r="G12" s="77"/>
      <c r="H12" s="77"/>
      <c r="I12" s="77"/>
      <c r="J12" s="77">
        <v>8030000</v>
      </c>
      <c r="K12" s="77"/>
      <c r="L12" s="77"/>
      <c r="M12" s="77">
        <v>8030000</v>
      </c>
      <c r="N12" s="77"/>
      <c r="O12" s="77"/>
    </row>
    <row r="13" ht="21" customHeight="1" spans="1:15">
      <c r="A13" s="182" t="s">
        <v>109</v>
      </c>
      <c r="B13" s="182" t="s">
        <v>110</v>
      </c>
      <c r="C13" s="77">
        <v>1054809.6</v>
      </c>
      <c r="D13" s="77">
        <v>1054809.6</v>
      </c>
      <c r="E13" s="77"/>
      <c r="F13" s="77">
        <v>1054809.6</v>
      </c>
      <c r="G13" s="77"/>
      <c r="H13" s="77"/>
      <c r="I13" s="77"/>
      <c r="J13" s="77"/>
      <c r="K13" s="77"/>
      <c r="L13" s="77"/>
      <c r="M13" s="77"/>
      <c r="N13" s="77"/>
      <c r="O13" s="77"/>
    </row>
    <row r="14" ht="21" customHeight="1" spans="1:15">
      <c r="A14" s="182" t="s">
        <v>111</v>
      </c>
      <c r="B14" s="182" t="s">
        <v>112</v>
      </c>
      <c r="C14" s="77">
        <v>30104999.4</v>
      </c>
      <c r="D14" s="77">
        <v>22604999.4</v>
      </c>
      <c r="E14" s="77"/>
      <c r="F14" s="77">
        <v>22604999.4</v>
      </c>
      <c r="G14" s="77"/>
      <c r="H14" s="77"/>
      <c r="I14" s="77"/>
      <c r="J14" s="77">
        <v>7500000</v>
      </c>
      <c r="K14" s="77"/>
      <c r="L14" s="77"/>
      <c r="M14" s="77">
        <v>7500000</v>
      </c>
      <c r="N14" s="77"/>
      <c r="O14" s="77"/>
    </row>
    <row r="15" ht="21" customHeight="1" spans="1:15">
      <c r="A15" s="182" t="s">
        <v>113</v>
      </c>
      <c r="B15" s="182" t="s">
        <v>114</v>
      </c>
      <c r="C15" s="77">
        <v>22780195.2</v>
      </c>
      <c r="D15" s="77">
        <v>22780195.2</v>
      </c>
      <c r="E15" s="77"/>
      <c r="F15" s="77">
        <v>22780195.2</v>
      </c>
      <c r="G15" s="77"/>
      <c r="H15" s="77"/>
      <c r="I15" s="77"/>
      <c r="J15" s="77"/>
      <c r="K15" s="77"/>
      <c r="L15" s="77"/>
      <c r="M15" s="77"/>
      <c r="N15" s="77"/>
      <c r="O15" s="77"/>
    </row>
    <row r="16" ht="21" customHeight="1" spans="1:15">
      <c r="A16" s="182" t="s">
        <v>115</v>
      </c>
      <c r="B16" s="182" t="s">
        <v>116</v>
      </c>
      <c r="C16" s="77">
        <v>8904192</v>
      </c>
      <c r="D16" s="77">
        <v>8904192</v>
      </c>
      <c r="E16" s="77"/>
      <c r="F16" s="77">
        <v>8904192</v>
      </c>
      <c r="G16" s="77"/>
      <c r="H16" s="77"/>
      <c r="I16" s="77"/>
      <c r="J16" s="77"/>
      <c r="K16" s="77"/>
      <c r="L16" s="77"/>
      <c r="M16" s="77"/>
      <c r="N16" s="77"/>
      <c r="O16" s="77"/>
    </row>
    <row r="17" ht="21" customHeight="1" spans="1:15">
      <c r="A17" s="182" t="s">
        <v>117</v>
      </c>
      <c r="B17" s="182" t="s">
        <v>118</v>
      </c>
      <c r="C17" s="77">
        <v>39398875</v>
      </c>
      <c r="D17" s="77">
        <v>38868875</v>
      </c>
      <c r="E17" s="77"/>
      <c r="F17" s="77">
        <v>38868875</v>
      </c>
      <c r="G17" s="77"/>
      <c r="H17" s="77"/>
      <c r="I17" s="77"/>
      <c r="J17" s="77">
        <v>530000</v>
      </c>
      <c r="K17" s="77"/>
      <c r="L17" s="77"/>
      <c r="M17" s="77">
        <v>530000</v>
      </c>
      <c r="N17" s="77"/>
      <c r="O17" s="77"/>
    </row>
    <row r="18" ht="21" customHeight="1" spans="1:15">
      <c r="A18" s="181" t="s">
        <v>119</v>
      </c>
      <c r="B18" s="181" t="s">
        <v>120</v>
      </c>
      <c r="C18" s="77">
        <v>1430400</v>
      </c>
      <c r="D18" s="77">
        <v>1430400</v>
      </c>
      <c r="E18" s="77"/>
      <c r="F18" s="77">
        <v>1430400</v>
      </c>
      <c r="G18" s="77"/>
      <c r="H18" s="77"/>
      <c r="I18" s="77"/>
      <c r="J18" s="77"/>
      <c r="K18" s="77"/>
      <c r="L18" s="77"/>
      <c r="M18" s="77"/>
      <c r="N18" s="77"/>
      <c r="O18" s="77"/>
    </row>
    <row r="19" ht="21" customHeight="1" spans="1:15">
      <c r="A19" s="182" t="s">
        <v>121</v>
      </c>
      <c r="B19" s="182" t="s">
        <v>122</v>
      </c>
      <c r="C19" s="77">
        <v>1430400</v>
      </c>
      <c r="D19" s="77">
        <v>1430400</v>
      </c>
      <c r="E19" s="77"/>
      <c r="F19" s="77">
        <v>1430400</v>
      </c>
      <c r="G19" s="77"/>
      <c r="H19" s="77"/>
      <c r="I19" s="77"/>
      <c r="J19" s="77"/>
      <c r="K19" s="77"/>
      <c r="L19" s="77"/>
      <c r="M19" s="77"/>
      <c r="N19" s="77"/>
      <c r="O19" s="77"/>
    </row>
    <row r="20" ht="21" customHeight="1" spans="1:15">
      <c r="A20" s="181" t="s">
        <v>123</v>
      </c>
      <c r="B20" s="181" t="s">
        <v>124</v>
      </c>
      <c r="C20" s="77">
        <v>306020</v>
      </c>
      <c r="D20" s="77">
        <v>306020</v>
      </c>
      <c r="E20" s="77"/>
      <c r="F20" s="77">
        <v>306020</v>
      </c>
      <c r="G20" s="77"/>
      <c r="H20" s="77"/>
      <c r="I20" s="77"/>
      <c r="J20" s="77"/>
      <c r="K20" s="77"/>
      <c r="L20" s="77"/>
      <c r="M20" s="77"/>
      <c r="N20" s="77"/>
      <c r="O20" s="77"/>
    </row>
    <row r="21" ht="21" customHeight="1" spans="1:15">
      <c r="A21" s="182" t="s">
        <v>125</v>
      </c>
      <c r="B21" s="182" t="s">
        <v>126</v>
      </c>
      <c r="C21" s="77">
        <v>306020</v>
      </c>
      <c r="D21" s="77">
        <v>306020</v>
      </c>
      <c r="E21" s="77"/>
      <c r="F21" s="77">
        <v>306020</v>
      </c>
      <c r="G21" s="77"/>
      <c r="H21" s="77"/>
      <c r="I21" s="77"/>
      <c r="J21" s="77"/>
      <c r="K21" s="77"/>
      <c r="L21" s="77"/>
      <c r="M21" s="77"/>
      <c r="N21" s="77"/>
      <c r="O21" s="77"/>
    </row>
    <row r="22" ht="21" customHeight="1" spans="1:15">
      <c r="A22" s="181" t="s">
        <v>127</v>
      </c>
      <c r="B22" s="181" t="s">
        <v>128</v>
      </c>
      <c r="C22" s="77">
        <v>23200000</v>
      </c>
      <c r="D22" s="77">
        <v>23000000</v>
      </c>
      <c r="E22" s="77"/>
      <c r="F22" s="77">
        <v>23000000</v>
      </c>
      <c r="G22" s="77"/>
      <c r="H22" s="77"/>
      <c r="I22" s="77"/>
      <c r="J22" s="77">
        <v>200000</v>
      </c>
      <c r="K22" s="77"/>
      <c r="L22" s="77"/>
      <c r="M22" s="77">
        <v>200000</v>
      </c>
      <c r="N22" s="77"/>
      <c r="O22" s="77"/>
    </row>
    <row r="23" ht="21" customHeight="1" spans="1:15">
      <c r="A23" s="182" t="s">
        <v>129</v>
      </c>
      <c r="B23" s="182" t="s">
        <v>130</v>
      </c>
      <c r="C23" s="77">
        <v>23200000</v>
      </c>
      <c r="D23" s="77">
        <v>23000000</v>
      </c>
      <c r="E23" s="77"/>
      <c r="F23" s="77">
        <v>23000000</v>
      </c>
      <c r="G23" s="77"/>
      <c r="H23" s="77"/>
      <c r="I23" s="77"/>
      <c r="J23" s="77">
        <v>200000</v>
      </c>
      <c r="K23" s="77"/>
      <c r="L23" s="77"/>
      <c r="M23" s="77">
        <v>200000</v>
      </c>
      <c r="N23" s="77"/>
      <c r="O23" s="77"/>
    </row>
    <row r="24" ht="21" customHeight="1" spans="1:15">
      <c r="A24" s="57" t="s">
        <v>131</v>
      </c>
      <c r="B24" s="57" t="s">
        <v>132</v>
      </c>
      <c r="C24" s="77">
        <v>2222418.3</v>
      </c>
      <c r="D24" s="77">
        <v>2222418.3</v>
      </c>
      <c r="E24" s="77">
        <v>2208042.3</v>
      </c>
      <c r="F24" s="77">
        <v>14376</v>
      </c>
      <c r="G24" s="77"/>
      <c r="H24" s="77"/>
      <c r="I24" s="77"/>
      <c r="J24" s="77"/>
      <c r="K24" s="77"/>
      <c r="L24" s="77"/>
      <c r="M24" s="77"/>
      <c r="N24" s="77"/>
      <c r="O24" s="77"/>
    </row>
    <row r="25" ht="21" customHeight="1" spans="1:15">
      <c r="A25" s="181" t="s">
        <v>133</v>
      </c>
      <c r="B25" s="181" t="s">
        <v>134</v>
      </c>
      <c r="C25" s="77">
        <v>2169502</v>
      </c>
      <c r="D25" s="77">
        <v>2169502</v>
      </c>
      <c r="E25" s="77">
        <v>2169502</v>
      </c>
      <c r="F25" s="77"/>
      <c r="G25" s="77"/>
      <c r="H25" s="77"/>
      <c r="I25" s="77"/>
      <c r="J25" s="77"/>
      <c r="K25" s="77"/>
      <c r="L25" s="77"/>
      <c r="M25" s="77"/>
      <c r="N25" s="77"/>
      <c r="O25" s="77"/>
    </row>
    <row r="26" ht="21" customHeight="1" spans="1:15">
      <c r="A26" s="182" t="s">
        <v>135</v>
      </c>
      <c r="B26" s="182" t="s">
        <v>136</v>
      </c>
      <c r="C26" s="77">
        <v>317092</v>
      </c>
      <c r="D26" s="77">
        <v>317092</v>
      </c>
      <c r="E26" s="77">
        <v>317092</v>
      </c>
      <c r="F26" s="77"/>
      <c r="G26" s="77"/>
      <c r="H26" s="77"/>
      <c r="I26" s="77"/>
      <c r="J26" s="77"/>
      <c r="K26" s="77"/>
      <c r="L26" s="77"/>
      <c r="M26" s="77"/>
      <c r="N26" s="77"/>
      <c r="O26" s="77"/>
    </row>
    <row r="27" ht="21" customHeight="1" spans="1:15">
      <c r="A27" s="182" t="s">
        <v>137</v>
      </c>
      <c r="B27" s="182" t="s">
        <v>138</v>
      </c>
      <c r="C27" s="77">
        <v>620623</v>
      </c>
      <c r="D27" s="77">
        <v>620623</v>
      </c>
      <c r="E27" s="77">
        <v>620623</v>
      </c>
      <c r="F27" s="77"/>
      <c r="G27" s="77"/>
      <c r="H27" s="77"/>
      <c r="I27" s="77"/>
      <c r="J27" s="77"/>
      <c r="K27" s="77"/>
      <c r="L27" s="77"/>
      <c r="M27" s="77"/>
      <c r="N27" s="77"/>
      <c r="O27" s="77"/>
    </row>
    <row r="28" ht="21" customHeight="1" spans="1:15">
      <c r="A28" s="182" t="s">
        <v>139</v>
      </c>
      <c r="B28" s="182" t="s">
        <v>140</v>
      </c>
      <c r="C28" s="77">
        <v>1231787</v>
      </c>
      <c r="D28" s="77">
        <v>1231787</v>
      </c>
      <c r="E28" s="77">
        <v>1231787</v>
      </c>
      <c r="F28" s="77"/>
      <c r="G28" s="77"/>
      <c r="H28" s="77"/>
      <c r="I28" s="77"/>
      <c r="J28" s="77"/>
      <c r="K28" s="77"/>
      <c r="L28" s="77"/>
      <c r="M28" s="77"/>
      <c r="N28" s="77"/>
      <c r="O28" s="77"/>
    </row>
    <row r="29" ht="21" customHeight="1" spans="1:15">
      <c r="A29" s="181" t="s">
        <v>141</v>
      </c>
      <c r="B29" s="181" t="s">
        <v>142</v>
      </c>
      <c r="C29" s="77">
        <v>14376</v>
      </c>
      <c r="D29" s="77">
        <v>14376</v>
      </c>
      <c r="E29" s="77"/>
      <c r="F29" s="77">
        <v>14376</v>
      </c>
      <c r="G29" s="77"/>
      <c r="H29" s="77"/>
      <c r="I29" s="77"/>
      <c r="J29" s="77"/>
      <c r="K29" s="77"/>
      <c r="L29" s="77"/>
      <c r="M29" s="77"/>
      <c r="N29" s="77"/>
      <c r="O29" s="77"/>
    </row>
    <row r="30" ht="21" customHeight="1" spans="1:15">
      <c r="A30" s="182" t="s">
        <v>143</v>
      </c>
      <c r="B30" s="182" t="s">
        <v>144</v>
      </c>
      <c r="C30" s="77">
        <v>14376</v>
      </c>
      <c r="D30" s="77">
        <v>14376</v>
      </c>
      <c r="E30" s="77"/>
      <c r="F30" s="77">
        <v>14376</v>
      </c>
      <c r="G30" s="77"/>
      <c r="H30" s="77"/>
      <c r="I30" s="77"/>
      <c r="J30" s="77"/>
      <c r="K30" s="77"/>
      <c r="L30" s="77"/>
      <c r="M30" s="77"/>
      <c r="N30" s="77"/>
      <c r="O30" s="77"/>
    </row>
    <row r="31" ht="21" customHeight="1" spans="1:15">
      <c r="A31" s="181" t="s">
        <v>145</v>
      </c>
      <c r="B31" s="181" t="s">
        <v>146</v>
      </c>
      <c r="C31" s="77">
        <v>38540.3</v>
      </c>
      <c r="D31" s="77">
        <v>38540.3</v>
      </c>
      <c r="E31" s="77">
        <v>38540.3</v>
      </c>
      <c r="F31" s="77"/>
      <c r="G31" s="77"/>
      <c r="H31" s="77"/>
      <c r="I31" s="77"/>
      <c r="J31" s="77"/>
      <c r="K31" s="77"/>
      <c r="L31" s="77"/>
      <c r="M31" s="77"/>
      <c r="N31" s="77"/>
      <c r="O31" s="77"/>
    </row>
    <row r="32" ht="21" customHeight="1" spans="1:15">
      <c r="A32" s="182" t="s">
        <v>147</v>
      </c>
      <c r="B32" s="182" t="s">
        <v>146</v>
      </c>
      <c r="C32" s="77">
        <v>38540.3</v>
      </c>
      <c r="D32" s="77">
        <v>38540.3</v>
      </c>
      <c r="E32" s="77">
        <v>38540.3</v>
      </c>
      <c r="F32" s="77"/>
      <c r="G32" s="77"/>
      <c r="H32" s="77"/>
      <c r="I32" s="77"/>
      <c r="J32" s="77"/>
      <c r="K32" s="77"/>
      <c r="L32" s="77"/>
      <c r="M32" s="77"/>
      <c r="N32" s="77"/>
      <c r="O32" s="77"/>
    </row>
    <row r="33" ht="21" customHeight="1" spans="1:15">
      <c r="A33" s="57" t="s">
        <v>148</v>
      </c>
      <c r="B33" s="57" t="s">
        <v>149</v>
      </c>
      <c r="C33" s="77">
        <v>1189167.91</v>
      </c>
      <c r="D33" s="77">
        <v>1189167.91</v>
      </c>
      <c r="E33" s="77">
        <v>1189167.91</v>
      </c>
      <c r="F33" s="77"/>
      <c r="G33" s="77"/>
      <c r="H33" s="77"/>
      <c r="I33" s="77"/>
      <c r="J33" s="77"/>
      <c r="K33" s="77"/>
      <c r="L33" s="77"/>
      <c r="M33" s="77"/>
      <c r="N33" s="77"/>
      <c r="O33" s="77"/>
    </row>
    <row r="34" ht="21" customHeight="1" spans="1:15">
      <c r="A34" s="181" t="s">
        <v>150</v>
      </c>
      <c r="B34" s="181" t="s">
        <v>151</v>
      </c>
      <c r="C34" s="77">
        <v>1189167.91</v>
      </c>
      <c r="D34" s="77">
        <v>1189167.91</v>
      </c>
      <c r="E34" s="77">
        <v>1189167.91</v>
      </c>
      <c r="F34" s="77"/>
      <c r="G34" s="77"/>
      <c r="H34" s="77"/>
      <c r="I34" s="77"/>
      <c r="J34" s="77"/>
      <c r="K34" s="77"/>
      <c r="L34" s="77"/>
      <c r="M34" s="77"/>
      <c r="N34" s="77"/>
      <c r="O34" s="77"/>
    </row>
    <row r="35" ht="21" customHeight="1" spans="1:15">
      <c r="A35" s="182" t="s">
        <v>152</v>
      </c>
      <c r="B35" s="182" t="s">
        <v>153</v>
      </c>
      <c r="C35" s="77">
        <v>199909.34</v>
      </c>
      <c r="D35" s="77">
        <v>199909.34</v>
      </c>
      <c r="E35" s="77">
        <v>199909.34</v>
      </c>
      <c r="F35" s="77"/>
      <c r="G35" s="77"/>
      <c r="H35" s="77"/>
      <c r="I35" s="77"/>
      <c r="J35" s="77"/>
      <c r="K35" s="77"/>
      <c r="L35" s="77"/>
      <c r="M35" s="77"/>
      <c r="N35" s="77"/>
      <c r="O35" s="77"/>
    </row>
    <row r="36" ht="21" customHeight="1" spans="1:15">
      <c r="A36" s="182" t="s">
        <v>154</v>
      </c>
      <c r="B36" s="182" t="s">
        <v>155</v>
      </c>
      <c r="C36" s="77">
        <v>374915.83</v>
      </c>
      <c r="D36" s="77">
        <v>374915.83</v>
      </c>
      <c r="E36" s="77">
        <v>374915.83</v>
      </c>
      <c r="F36" s="77"/>
      <c r="G36" s="77"/>
      <c r="H36" s="77"/>
      <c r="I36" s="77"/>
      <c r="J36" s="77"/>
      <c r="K36" s="77"/>
      <c r="L36" s="77"/>
      <c r="M36" s="77"/>
      <c r="N36" s="77"/>
      <c r="O36" s="77"/>
    </row>
    <row r="37" ht="21" customHeight="1" spans="1:15">
      <c r="A37" s="182" t="s">
        <v>156</v>
      </c>
      <c r="B37" s="182" t="s">
        <v>157</v>
      </c>
      <c r="C37" s="77">
        <v>538892.74</v>
      </c>
      <c r="D37" s="77">
        <v>538892.74</v>
      </c>
      <c r="E37" s="77">
        <v>538892.74</v>
      </c>
      <c r="F37" s="77"/>
      <c r="G37" s="77"/>
      <c r="H37" s="77"/>
      <c r="I37" s="77"/>
      <c r="J37" s="77"/>
      <c r="K37" s="77"/>
      <c r="L37" s="77"/>
      <c r="M37" s="77"/>
      <c r="N37" s="77"/>
      <c r="O37" s="77"/>
    </row>
    <row r="38" ht="21" customHeight="1" spans="1:15">
      <c r="A38" s="182" t="s">
        <v>158</v>
      </c>
      <c r="B38" s="182" t="s">
        <v>159</v>
      </c>
      <c r="C38" s="77">
        <v>75450</v>
      </c>
      <c r="D38" s="77">
        <v>75450</v>
      </c>
      <c r="E38" s="77">
        <v>75450</v>
      </c>
      <c r="F38" s="77"/>
      <c r="G38" s="77"/>
      <c r="H38" s="77"/>
      <c r="I38" s="77"/>
      <c r="J38" s="77"/>
      <c r="K38" s="77"/>
      <c r="L38" s="77"/>
      <c r="M38" s="77"/>
      <c r="N38" s="77"/>
      <c r="O38" s="77"/>
    </row>
    <row r="39" ht="21" customHeight="1" spans="1:15">
      <c r="A39" s="57" t="s">
        <v>160</v>
      </c>
      <c r="B39" s="57" t="s">
        <v>161</v>
      </c>
      <c r="C39" s="77">
        <v>1104344.16</v>
      </c>
      <c r="D39" s="77">
        <v>1104344.16</v>
      </c>
      <c r="E39" s="77">
        <v>1104344.16</v>
      </c>
      <c r="F39" s="77"/>
      <c r="G39" s="77"/>
      <c r="H39" s="77"/>
      <c r="I39" s="77"/>
      <c r="J39" s="77"/>
      <c r="K39" s="77"/>
      <c r="L39" s="77"/>
      <c r="M39" s="77"/>
      <c r="N39" s="77"/>
      <c r="O39" s="77"/>
    </row>
    <row r="40" ht="21" customHeight="1" spans="1:15">
      <c r="A40" s="181" t="s">
        <v>162</v>
      </c>
      <c r="B40" s="181" t="s">
        <v>163</v>
      </c>
      <c r="C40" s="77">
        <v>1104344.16</v>
      </c>
      <c r="D40" s="77">
        <v>1104344.16</v>
      </c>
      <c r="E40" s="77">
        <v>1104344.16</v>
      </c>
      <c r="F40" s="77"/>
      <c r="G40" s="77"/>
      <c r="H40" s="77"/>
      <c r="I40" s="77"/>
      <c r="J40" s="77"/>
      <c r="K40" s="77"/>
      <c r="L40" s="77"/>
      <c r="M40" s="77"/>
      <c r="N40" s="77"/>
      <c r="O40" s="77"/>
    </row>
    <row r="41" ht="21" customHeight="1" spans="1:15">
      <c r="A41" s="182" t="s">
        <v>164</v>
      </c>
      <c r="B41" s="182" t="s">
        <v>165</v>
      </c>
      <c r="C41" s="77">
        <v>1104344.16</v>
      </c>
      <c r="D41" s="77">
        <v>1104344.16</v>
      </c>
      <c r="E41" s="77">
        <v>1104344.16</v>
      </c>
      <c r="F41" s="77"/>
      <c r="G41" s="77"/>
      <c r="H41" s="77"/>
      <c r="I41" s="77"/>
      <c r="J41" s="77"/>
      <c r="K41" s="77"/>
      <c r="L41" s="77"/>
      <c r="M41" s="77"/>
      <c r="N41" s="77"/>
      <c r="O41" s="77"/>
    </row>
    <row r="42" ht="21" customHeight="1" spans="1:15">
      <c r="A42" s="57" t="s">
        <v>166</v>
      </c>
      <c r="B42" s="57" t="s">
        <v>81</v>
      </c>
      <c r="C42" s="77">
        <v>560000</v>
      </c>
      <c r="D42" s="77"/>
      <c r="E42" s="77"/>
      <c r="F42" s="77"/>
      <c r="G42" s="77">
        <v>560000</v>
      </c>
      <c r="H42" s="77"/>
      <c r="I42" s="77"/>
      <c r="J42" s="77"/>
      <c r="K42" s="77"/>
      <c r="L42" s="77"/>
      <c r="M42" s="77"/>
      <c r="N42" s="77"/>
      <c r="O42" s="77"/>
    </row>
    <row r="43" ht="21" customHeight="1" spans="1:15">
      <c r="A43" s="181" t="s">
        <v>167</v>
      </c>
      <c r="B43" s="181" t="s">
        <v>168</v>
      </c>
      <c r="C43" s="77">
        <v>560000</v>
      </c>
      <c r="D43" s="77"/>
      <c r="E43" s="77"/>
      <c r="F43" s="77"/>
      <c r="G43" s="77">
        <v>560000</v>
      </c>
      <c r="H43" s="77"/>
      <c r="I43" s="77"/>
      <c r="J43" s="77"/>
      <c r="K43" s="77"/>
      <c r="L43" s="77"/>
      <c r="M43" s="77"/>
      <c r="N43" s="77"/>
      <c r="O43" s="77"/>
    </row>
    <row r="44" ht="21" customHeight="1" spans="1:15">
      <c r="A44" s="182" t="s">
        <v>169</v>
      </c>
      <c r="B44" s="182" t="s">
        <v>170</v>
      </c>
      <c r="C44" s="77">
        <v>560000</v>
      </c>
      <c r="D44" s="77"/>
      <c r="E44" s="77"/>
      <c r="F44" s="77"/>
      <c r="G44" s="77">
        <v>560000</v>
      </c>
      <c r="H44" s="77"/>
      <c r="I44" s="77"/>
      <c r="J44" s="77"/>
      <c r="K44" s="77"/>
      <c r="L44" s="77"/>
      <c r="M44" s="77"/>
      <c r="N44" s="77"/>
      <c r="O44" s="77"/>
    </row>
    <row r="45" ht="21" customHeight="1" spans="1:15">
      <c r="A45" s="183" t="s">
        <v>55</v>
      </c>
      <c r="B45" s="36"/>
      <c r="C45" s="77">
        <v>141264384.57</v>
      </c>
      <c r="D45" s="77">
        <v>132374384.57</v>
      </c>
      <c r="E45" s="77">
        <v>13310517.37</v>
      </c>
      <c r="F45" s="77">
        <v>119063867.2</v>
      </c>
      <c r="G45" s="77">
        <v>560000</v>
      </c>
      <c r="H45" s="77"/>
      <c r="I45" s="77"/>
      <c r="J45" s="77">
        <v>8330000</v>
      </c>
      <c r="K45" s="77"/>
      <c r="L45" s="77"/>
      <c r="M45" s="77">
        <v>8330000</v>
      </c>
      <c r="N45" s="77"/>
      <c r="O45" s="77"/>
    </row>
  </sheetData>
  <mergeCells count="12">
    <mergeCell ref="A1:O1"/>
    <mergeCell ref="A2:O2"/>
    <mergeCell ref="A3:B3"/>
    <mergeCell ref="D4:F4"/>
    <mergeCell ref="J4:O4"/>
    <mergeCell ref="A45:B4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3" sqref="A3:B3"/>
    </sheetView>
  </sheetViews>
  <sheetFormatPr defaultColWidth="8.575" defaultRowHeight="12.75" customHeight="1" outlineLevelCol="3"/>
  <cols>
    <col min="1" max="4" width="35.575" customWidth="1"/>
  </cols>
  <sheetData>
    <row r="1" ht="15" customHeight="1" spans="1:4">
      <c r="A1" s="42"/>
      <c r="B1" s="46"/>
      <c r="C1" s="46"/>
      <c r="D1" s="46" t="s">
        <v>171</v>
      </c>
    </row>
    <row r="2" ht="41.25" customHeight="1" spans="1:4">
      <c r="A2" s="41" t="str">
        <f>"2026"&amp;"年部门财政拨款收支预算总表"</f>
        <v>2026年部门财政拨款收支预算总表</v>
      </c>
    </row>
    <row r="3" ht="17.25" customHeight="1" spans="1:4">
      <c r="A3" s="44" t="str">
        <f>"单位名称："&amp;"嵩明县教育体育局机关"</f>
        <v>单位名称：嵩明县教育体育局机关</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172</v>
      </c>
      <c r="B6" s="77">
        <v>132934384.57</v>
      </c>
      <c r="C6" s="166" t="s">
        <v>173</v>
      </c>
      <c r="D6" s="104">
        <v>132934384.57</v>
      </c>
    </row>
    <row r="7" ht="16.5" customHeight="1" spans="1:4">
      <c r="A7" s="166" t="s">
        <v>174</v>
      </c>
      <c r="B7" s="77">
        <v>132374384.57</v>
      </c>
      <c r="C7" s="166" t="s">
        <v>175</v>
      </c>
      <c r="D7" s="104"/>
    </row>
    <row r="8" ht="16.5" customHeight="1" spans="1:4">
      <c r="A8" s="166" t="s">
        <v>176</v>
      </c>
      <c r="B8" s="77">
        <v>560000</v>
      </c>
      <c r="C8" s="166" t="s">
        <v>177</v>
      </c>
      <c r="D8" s="104"/>
    </row>
    <row r="9" ht="16.5" customHeight="1" spans="1:4">
      <c r="A9" s="166" t="s">
        <v>178</v>
      </c>
      <c r="B9" s="77"/>
      <c r="C9" s="166" t="s">
        <v>179</v>
      </c>
      <c r="D9" s="104"/>
    </row>
    <row r="10" ht="16.5" customHeight="1" spans="1:4">
      <c r="A10" s="166" t="s">
        <v>180</v>
      </c>
      <c r="B10" s="77"/>
      <c r="C10" s="166" t="s">
        <v>181</v>
      </c>
      <c r="D10" s="104"/>
    </row>
    <row r="11" ht="16.5" customHeight="1" spans="1:4">
      <c r="A11" s="166" t="s">
        <v>174</v>
      </c>
      <c r="B11" s="77"/>
      <c r="C11" s="166" t="s">
        <v>182</v>
      </c>
      <c r="D11" s="104">
        <v>127858454.2</v>
      </c>
    </row>
    <row r="12" ht="16.5" customHeight="1" spans="1:4">
      <c r="A12" s="151" t="s">
        <v>176</v>
      </c>
      <c r="B12" s="77"/>
      <c r="C12" s="68" t="s">
        <v>183</v>
      </c>
      <c r="D12" s="104"/>
    </row>
    <row r="13" ht="16.5" customHeight="1" spans="1:4">
      <c r="A13" s="151" t="s">
        <v>178</v>
      </c>
      <c r="B13" s="77"/>
      <c r="C13" s="68" t="s">
        <v>184</v>
      </c>
      <c r="D13" s="104"/>
    </row>
    <row r="14" ht="16.5" customHeight="1" spans="1:4">
      <c r="A14" s="167"/>
      <c r="B14" s="77"/>
      <c r="C14" s="68" t="s">
        <v>185</v>
      </c>
      <c r="D14" s="104">
        <v>2222418.3</v>
      </c>
    </row>
    <row r="15" ht="16.5" customHeight="1" spans="1:4">
      <c r="A15" s="167"/>
      <c r="B15" s="77"/>
      <c r="C15" s="68" t="s">
        <v>186</v>
      </c>
      <c r="D15" s="104">
        <v>1189167.91</v>
      </c>
    </row>
    <row r="16" ht="16.5" customHeight="1" spans="1:4">
      <c r="A16" s="167"/>
      <c r="B16" s="77"/>
      <c r="C16" s="68" t="s">
        <v>187</v>
      </c>
      <c r="D16" s="104"/>
    </row>
    <row r="17" ht="16.5" customHeight="1" spans="1:4">
      <c r="A17" s="167"/>
      <c r="B17" s="77"/>
      <c r="C17" s="68" t="s">
        <v>188</v>
      </c>
      <c r="D17" s="104"/>
    </row>
    <row r="18" ht="16.5" customHeight="1" spans="1:4">
      <c r="A18" s="167"/>
      <c r="B18" s="77"/>
      <c r="C18" s="68" t="s">
        <v>189</v>
      </c>
      <c r="D18" s="104"/>
    </row>
    <row r="19" ht="16.5" customHeight="1" spans="1:4">
      <c r="A19" s="167"/>
      <c r="B19" s="77"/>
      <c r="C19" s="68" t="s">
        <v>190</v>
      </c>
      <c r="D19" s="104"/>
    </row>
    <row r="20" ht="16.5" customHeight="1" spans="1:4">
      <c r="A20" s="167"/>
      <c r="B20" s="77"/>
      <c r="C20" s="68" t="s">
        <v>191</v>
      </c>
      <c r="D20" s="104"/>
    </row>
    <row r="21" ht="16.5" customHeight="1" spans="1:4">
      <c r="A21" s="167"/>
      <c r="B21" s="77"/>
      <c r="C21" s="68" t="s">
        <v>192</v>
      </c>
      <c r="D21" s="104"/>
    </row>
    <row r="22" ht="16.5" customHeight="1" spans="1:4">
      <c r="A22" s="167"/>
      <c r="B22" s="77"/>
      <c r="C22" s="68" t="s">
        <v>193</v>
      </c>
      <c r="D22" s="104"/>
    </row>
    <row r="23" ht="16.5" customHeight="1" spans="1:4">
      <c r="A23" s="167"/>
      <c r="B23" s="77"/>
      <c r="C23" s="68" t="s">
        <v>194</v>
      </c>
      <c r="D23" s="104"/>
    </row>
    <row r="24" ht="16.5" customHeight="1" spans="1:4">
      <c r="A24" s="167"/>
      <c r="B24" s="77"/>
      <c r="C24" s="68" t="s">
        <v>195</v>
      </c>
      <c r="D24" s="104"/>
    </row>
    <row r="25" ht="16.5" customHeight="1" spans="1:4">
      <c r="A25" s="167"/>
      <c r="B25" s="77"/>
      <c r="C25" s="68" t="s">
        <v>196</v>
      </c>
      <c r="D25" s="104">
        <v>1104344.16</v>
      </c>
    </row>
    <row r="26" ht="16.5" customHeight="1" spans="1:4">
      <c r="A26" s="167"/>
      <c r="B26" s="77"/>
      <c r="C26" s="68" t="s">
        <v>197</v>
      </c>
      <c r="D26" s="104"/>
    </row>
    <row r="27" ht="16.5" customHeight="1" spans="1:4">
      <c r="A27" s="167"/>
      <c r="B27" s="77"/>
      <c r="C27" s="68" t="s">
        <v>198</v>
      </c>
      <c r="D27" s="104"/>
    </row>
    <row r="28" ht="16.5" customHeight="1" spans="1:4">
      <c r="A28" s="167"/>
      <c r="B28" s="77"/>
      <c r="C28" s="68" t="s">
        <v>199</v>
      </c>
      <c r="D28" s="104"/>
    </row>
    <row r="29" ht="16.5" customHeight="1" spans="1:4">
      <c r="A29" s="167"/>
      <c r="B29" s="77"/>
      <c r="C29" s="68" t="s">
        <v>200</v>
      </c>
      <c r="D29" s="104"/>
    </row>
    <row r="30" ht="16.5" customHeight="1" spans="1:4">
      <c r="A30" s="167"/>
      <c r="B30" s="77"/>
      <c r="C30" s="68" t="s">
        <v>201</v>
      </c>
      <c r="D30" s="104">
        <v>560000</v>
      </c>
    </row>
    <row r="31" ht="16.5" customHeight="1" spans="1:4">
      <c r="A31" s="167"/>
      <c r="B31" s="77"/>
      <c r="C31" s="151" t="s">
        <v>202</v>
      </c>
      <c r="D31" s="104"/>
    </row>
    <row r="32" ht="16.5" customHeight="1" spans="1:4">
      <c r="A32" s="167"/>
      <c r="B32" s="77"/>
      <c r="C32" s="151" t="s">
        <v>203</v>
      </c>
      <c r="D32" s="104"/>
    </row>
    <row r="33" ht="16.5" customHeight="1" spans="1:4">
      <c r="A33" s="167"/>
      <c r="B33" s="77"/>
      <c r="C33" s="30" t="s">
        <v>204</v>
      </c>
      <c r="D33" s="104"/>
    </row>
    <row r="34" ht="15" customHeight="1" spans="1:4">
      <c r="A34" s="168" t="s">
        <v>50</v>
      </c>
      <c r="B34" s="169">
        <v>132934384.57</v>
      </c>
      <c r="C34" s="168" t="s">
        <v>51</v>
      </c>
      <c r="D34" s="169">
        <v>132934384.57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2"/>
  <sheetViews>
    <sheetView showZeros="0"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70"/>
      <c r="G1" s="138" t="s">
        <v>205</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"单位名称："&amp;"嵩明县教育体育局机关"</f>
        <v>单位名称：嵩明县教育体育局机关</v>
      </c>
      <c r="F3" s="121"/>
      <c r="G3" s="138" t="s">
        <v>1</v>
      </c>
    </row>
    <row r="4" ht="20.25" customHeight="1" spans="1:7">
      <c r="A4" s="158" t="s">
        <v>206</v>
      </c>
      <c r="B4" s="159"/>
      <c r="C4" s="125" t="s">
        <v>55</v>
      </c>
      <c r="D4" s="146" t="s">
        <v>75</v>
      </c>
      <c r="E4" s="11"/>
      <c r="F4" s="12"/>
      <c r="G4" s="140" t="s">
        <v>76</v>
      </c>
    </row>
    <row r="5" ht="20.25" customHeight="1" spans="1:7">
      <c r="A5" s="160" t="s">
        <v>72</v>
      </c>
      <c r="B5" s="160" t="s">
        <v>73</v>
      </c>
      <c r="C5" s="18"/>
      <c r="D5" s="130" t="s">
        <v>57</v>
      </c>
      <c r="E5" s="130" t="s">
        <v>207</v>
      </c>
      <c r="F5" s="130" t="s">
        <v>208</v>
      </c>
      <c r="G5" s="142"/>
    </row>
    <row r="6" ht="15" customHeight="1" spans="1:7">
      <c r="A6" s="60" t="s">
        <v>82</v>
      </c>
      <c r="B6" s="60" t="s">
        <v>83</v>
      </c>
      <c r="C6" s="60" t="s">
        <v>84</v>
      </c>
      <c r="D6" s="60" t="s">
        <v>85</v>
      </c>
      <c r="E6" s="60" t="s">
        <v>86</v>
      </c>
      <c r="F6" s="60" t="s">
        <v>87</v>
      </c>
      <c r="G6" s="60" t="s">
        <v>88</v>
      </c>
    </row>
    <row r="7" ht="18" customHeight="1" spans="1:7">
      <c r="A7" s="30" t="s">
        <v>97</v>
      </c>
      <c r="B7" s="30" t="s">
        <v>98</v>
      </c>
      <c r="C7" s="77">
        <v>127858454.2</v>
      </c>
      <c r="D7" s="77">
        <v>8808963</v>
      </c>
      <c r="E7" s="77">
        <v>7946651</v>
      </c>
      <c r="F7" s="77">
        <v>862312</v>
      </c>
      <c r="G7" s="77">
        <v>119049491.2</v>
      </c>
    </row>
    <row r="8" ht="18" customHeight="1" spans="1:7">
      <c r="A8" s="136" t="s">
        <v>99</v>
      </c>
      <c r="B8" s="136" t="s">
        <v>100</v>
      </c>
      <c r="C8" s="77">
        <v>8908963</v>
      </c>
      <c r="D8" s="77">
        <v>8808963</v>
      </c>
      <c r="E8" s="77">
        <v>7946651</v>
      </c>
      <c r="F8" s="77">
        <v>862312</v>
      </c>
      <c r="G8" s="77">
        <v>100000</v>
      </c>
    </row>
    <row r="9" ht="18" customHeight="1" spans="1:7">
      <c r="A9" s="161" t="s">
        <v>101</v>
      </c>
      <c r="B9" s="161" t="s">
        <v>102</v>
      </c>
      <c r="C9" s="77">
        <v>3212044</v>
      </c>
      <c r="D9" s="77">
        <v>3212044</v>
      </c>
      <c r="E9" s="77">
        <v>2768698</v>
      </c>
      <c r="F9" s="77">
        <v>443346</v>
      </c>
      <c r="G9" s="77"/>
    </row>
    <row r="10" ht="18" customHeight="1" spans="1:7">
      <c r="A10" s="161" t="s">
        <v>103</v>
      </c>
      <c r="B10" s="161" t="s">
        <v>104</v>
      </c>
      <c r="C10" s="77">
        <v>5596919</v>
      </c>
      <c r="D10" s="77">
        <v>5596919</v>
      </c>
      <c r="E10" s="77">
        <v>5177953</v>
      </c>
      <c r="F10" s="77">
        <v>418966</v>
      </c>
      <c r="G10" s="77"/>
    </row>
    <row r="11" ht="18" customHeight="1" spans="1:7">
      <c r="A11" s="161" t="s">
        <v>105</v>
      </c>
      <c r="B11" s="161" t="s">
        <v>106</v>
      </c>
      <c r="C11" s="77">
        <v>100000</v>
      </c>
      <c r="D11" s="77"/>
      <c r="E11" s="77"/>
      <c r="F11" s="77"/>
      <c r="G11" s="77">
        <v>100000</v>
      </c>
    </row>
    <row r="12" ht="18" customHeight="1" spans="1:7">
      <c r="A12" s="136" t="s">
        <v>107</v>
      </c>
      <c r="B12" s="136" t="s">
        <v>108</v>
      </c>
      <c r="C12" s="77">
        <v>94213071.2</v>
      </c>
      <c r="D12" s="77"/>
      <c r="E12" s="77"/>
      <c r="F12" s="77"/>
      <c r="G12" s="77">
        <v>94213071.2</v>
      </c>
    </row>
    <row r="13" ht="18" customHeight="1" spans="1:7">
      <c r="A13" s="161" t="s">
        <v>109</v>
      </c>
      <c r="B13" s="161" t="s">
        <v>110</v>
      </c>
      <c r="C13" s="77">
        <v>1054809.6</v>
      </c>
      <c r="D13" s="77"/>
      <c r="E13" s="77"/>
      <c r="F13" s="77"/>
      <c r="G13" s="77">
        <v>1054809.6</v>
      </c>
    </row>
    <row r="14" ht="18" customHeight="1" spans="1:7">
      <c r="A14" s="161" t="s">
        <v>111</v>
      </c>
      <c r="B14" s="161" t="s">
        <v>112</v>
      </c>
      <c r="C14" s="77">
        <v>22604999.4</v>
      </c>
      <c r="D14" s="77"/>
      <c r="E14" s="77"/>
      <c r="F14" s="77"/>
      <c r="G14" s="77">
        <v>22604999.4</v>
      </c>
    </row>
    <row r="15" ht="18" customHeight="1" spans="1:7">
      <c r="A15" s="161" t="s">
        <v>113</v>
      </c>
      <c r="B15" s="161" t="s">
        <v>114</v>
      </c>
      <c r="C15" s="77">
        <v>22780195.2</v>
      </c>
      <c r="D15" s="77"/>
      <c r="E15" s="77"/>
      <c r="F15" s="77"/>
      <c r="G15" s="77">
        <v>22780195.2</v>
      </c>
    </row>
    <row r="16" ht="18" customHeight="1" spans="1:7">
      <c r="A16" s="161" t="s">
        <v>115</v>
      </c>
      <c r="B16" s="161" t="s">
        <v>116</v>
      </c>
      <c r="C16" s="77">
        <v>8904192</v>
      </c>
      <c r="D16" s="77"/>
      <c r="E16" s="77"/>
      <c r="F16" s="77"/>
      <c r="G16" s="77">
        <v>8904192</v>
      </c>
    </row>
    <row r="17" ht="18" customHeight="1" spans="1:7">
      <c r="A17" s="161" t="s">
        <v>117</v>
      </c>
      <c r="B17" s="161" t="s">
        <v>118</v>
      </c>
      <c r="C17" s="77">
        <v>38868875</v>
      </c>
      <c r="D17" s="77"/>
      <c r="E17" s="77"/>
      <c r="F17" s="77"/>
      <c r="G17" s="77">
        <v>38868875</v>
      </c>
    </row>
    <row r="18" ht="18" customHeight="1" spans="1:7">
      <c r="A18" s="136" t="s">
        <v>119</v>
      </c>
      <c r="B18" s="136" t="s">
        <v>120</v>
      </c>
      <c r="C18" s="77">
        <v>1430400</v>
      </c>
      <c r="D18" s="77"/>
      <c r="E18" s="77"/>
      <c r="F18" s="77"/>
      <c r="G18" s="77">
        <v>1430400</v>
      </c>
    </row>
    <row r="19" ht="18" customHeight="1" spans="1:7">
      <c r="A19" s="161" t="s">
        <v>121</v>
      </c>
      <c r="B19" s="161" t="s">
        <v>122</v>
      </c>
      <c r="C19" s="77">
        <v>1430400</v>
      </c>
      <c r="D19" s="77"/>
      <c r="E19" s="77"/>
      <c r="F19" s="77"/>
      <c r="G19" s="77">
        <v>1430400</v>
      </c>
    </row>
    <row r="20" ht="18" customHeight="1" spans="1:7">
      <c r="A20" s="136" t="s">
        <v>123</v>
      </c>
      <c r="B20" s="136" t="s">
        <v>124</v>
      </c>
      <c r="C20" s="77">
        <v>306020</v>
      </c>
      <c r="D20" s="77"/>
      <c r="E20" s="77"/>
      <c r="F20" s="77"/>
      <c r="G20" s="77">
        <v>306020</v>
      </c>
    </row>
    <row r="21" ht="18" customHeight="1" spans="1:7">
      <c r="A21" s="161" t="s">
        <v>125</v>
      </c>
      <c r="B21" s="161" t="s">
        <v>126</v>
      </c>
      <c r="C21" s="77">
        <v>306020</v>
      </c>
      <c r="D21" s="77"/>
      <c r="E21" s="77"/>
      <c r="F21" s="77"/>
      <c r="G21" s="77">
        <v>306020</v>
      </c>
    </row>
    <row r="22" ht="18" customHeight="1" spans="1:7">
      <c r="A22" s="136" t="s">
        <v>127</v>
      </c>
      <c r="B22" s="136" t="s">
        <v>128</v>
      </c>
      <c r="C22" s="77">
        <v>23000000</v>
      </c>
      <c r="D22" s="77"/>
      <c r="E22" s="77"/>
      <c r="F22" s="77"/>
      <c r="G22" s="77">
        <v>23000000</v>
      </c>
    </row>
    <row r="23" ht="18" customHeight="1" spans="1:7">
      <c r="A23" s="161" t="s">
        <v>129</v>
      </c>
      <c r="B23" s="161" t="s">
        <v>130</v>
      </c>
      <c r="C23" s="77">
        <v>23000000</v>
      </c>
      <c r="D23" s="77"/>
      <c r="E23" s="77"/>
      <c r="F23" s="77"/>
      <c r="G23" s="77">
        <v>23000000</v>
      </c>
    </row>
    <row r="24" ht="18" customHeight="1" spans="1:7">
      <c r="A24" s="30" t="s">
        <v>131</v>
      </c>
      <c r="B24" s="30" t="s">
        <v>132</v>
      </c>
      <c r="C24" s="77">
        <v>2222418.3</v>
      </c>
      <c r="D24" s="77">
        <v>2208042.3</v>
      </c>
      <c r="E24" s="77">
        <v>2168042.3</v>
      </c>
      <c r="F24" s="77">
        <v>40000</v>
      </c>
      <c r="G24" s="77">
        <v>14376</v>
      </c>
    </row>
    <row r="25" ht="18" customHeight="1" spans="1:7">
      <c r="A25" s="136" t="s">
        <v>133</v>
      </c>
      <c r="B25" s="136" t="s">
        <v>134</v>
      </c>
      <c r="C25" s="77">
        <v>2169502</v>
      </c>
      <c r="D25" s="77">
        <v>2169502</v>
      </c>
      <c r="E25" s="77">
        <v>2129502</v>
      </c>
      <c r="F25" s="77">
        <v>40000</v>
      </c>
      <c r="G25" s="77"/>
    </row>
    <row r="26" ht="18" customHeight="1" spans="1:7">
      <c r="A26" s="161" t="s">
        <v>135</v>
      </c>
      <c r="B26" s="161" t="s">
        <v>136</v>
      </c>
      <c r="C26" s="77">
        <v>317092</v>
      </c>
      <c r="D26" s="77">
        <v>317092</v>
      </c>
      <c r="E26" s="77">
        <v>303092</v>
      </c>
      <c r="F26" s="77">
        <v>14000</v>
      </c>
      <c r="G26" s="77"/>
    </row>
    <row r="27" ht="18" customHeight="1" spans="1:7">
      <c r="A27" s="161" t="s">
        <v>137</v>
      </c>
      <c r="B27" s="161" t="s">
        <v>138</v>
      </c>
      <c r="C27" s="77">
        <v>620623</v>
      </c>
      <c r="D27" s="77">
        <v>620623</v>
      </c>
      <c r="E27" s="77">
        <v>594623</v>
      </c>
      <c r="F27" s="77">
        <v>26000</v>
      </c>
      <c r="G27" s="77"/>
    </row>
    <row r="28" ht="18" customHeight="1" spans="1:7">
      <c r="A28" s="161" t="s">
        <v>139</v>
      </c>
      <c r="B28" s="161" t="s">
        <v>140</v>
      </c>
      <c r="C28" s="77">
        <v>1231787</v>
      </c>
      <c r="D28" s="77">
        <v>1231787</v>
      </c>
      <c r="E28" s="77">
        <v>1231787</v>
      </c>
      <c r="F28" s="77"/>
      <c r="G28" s="77"/>
    </row>
    <row r="29" ht="18" customHeight="1" spans="1:7">
      <c r="A29" s="136" t="s">
        <v>141</v>
      </c>
      <c r="B29" s="136" t="s">
        <v>142</v>
      </c>
      <c r="C29" s="77">
        <v>14376</v>
      </c>
      <c r="D29" s="77"/>
      <c r="E29" s="77"/>
      <c r="F29" s="77"/>
      <c r="G29" s="77">
        <v>14376</v>
      </c>
    </row>
    <row r="30" ht="18" customHeight="1" spans="1:7">
      <c r="A30" s="161" t="s">
        <v>143</v>
      </c>
      <c r="B30" s="161" t="s">
        <v>144</v>
      </c>
      <c r="C30" s="77">
        <v>14376</v>
      </c>
      <c r="D30" s="77"/>
      <c r="E30" s="77"/>
      <c r="F30" s="77"/>
      <c r="G30" s="77">
        <v>14376</v>
      </c>
    </row>
    <row r="31" ht="18" customHeight="1" spans="1:7">
      <c r="A31" s="136" t="s">
        <v>145</v>
      </c>
      <c r="B31" s="136" t="s">
        <v>146</v>
      </c>
      <c r="C31" s="77">
        <v>38540.3</v>
      </c>
      <c r="D31" s="77">
        <v>38540.3</v>
      </c>
      <c r="E31" s="77">
        <v>38540.3</v>
      </c>
      <c r="F31" s="77"/>
      <c r="G31" s="77"/>
    </row>
    <row r="32" ht="18" customHeight="1" spans="1:7">
      <c r="A32" s="161" t="s">
        <v>147</v>
      </c>
      <c r="B32" s="161" t="s">
        <v>146</v>
      </c>
      <c r="C32" s="77">
        <v>38540.3</v>
      </c>
      <c r="D32" s="77">
        <v>38540.3</v>
      </c>
      <c r="E32" s="77">
        <v>38540.3</v>
      </c>
      <c r="F32" s="77"/>
      <c r="G32" s="77"/>
    </row>
    <row r="33" ht="18" customHeight="1" spans="1:7">
      <c r="A33" s="30" t="s">
        <v>148</v>
      </c>
      <c r="B33" s="30" t="s">
        <v>149</v>
      </c>
      <c r="C33" s="77">
        <v>1189167.91</v>
      </c>
      <c r="D33" s="77">
        <v>1189167.91</v>
      </c>
      <c r="E33" s="77">
        <v>1189167.91</v>
      </c>
      <c r="F33" s="77"/>
      <c r="G33" s="77"/>
    </row>
    <row r="34" ht="18" customHeight="1" spans="1:7">
      <c r="A34" s="136" t="s">
        <v>150</v>
      </c>
      <c r="B34" s="136" t="s">
        <v>151</v>
      </c>
      <c r="C34" s="77">
        <v>1189167.91</v>
      </c>
      <c r="D34" s="77">
        <v>1189167.91</v>
      </c>
      <c r="E34" s="77">
        <v>1189167.91</v>
      </c>
      <c r="F34" s="77"/>
      <c r="G34" s="77"/>
    </row>
    <row r="35" ht="18" customHeight="1" spans="1:7">
      <c r="A35" s="161" t="s">
        <v>152</v>
      </c>
      <c r="B35" s="161" t="s">
        <v>153</v>
      </c>
      <c r="C35" s="77">
        <v>199909.34</v>
      </c>
      <c r="D35" s="77">
        <v>199909.34</v>
      </c>
      <c r="E35" s="77">
        <v>199909.34</v>
      </c>
      <c r="F35" s="77"/>
      <c r="G35" s="77"/>
    </row>
    <row r="36" ht="18" customHeight="1" spans="1:7">
      <c r="A36" s="161" t="s">
        <v>154</v>
      </c>
      <c r="B36" s="161" t="s">
        <v>155</v>
      </c>
      <c r="C36" s="77">
        <v>374915.83</v>
      </c>
      <c r="D36" s="77">
        <v>374915.83</v>
      </c>
      <c r="E36" s="77">
        <v>374915.83</v>
      </c>
      <c r="F36" s="77"/>
      <c r="G36" s="77"/>
    </row>
    <row r="37" ht="18" customHeight="1" spans="1:7">
      <c r="A37" s="161" t="s">
        <v>156</v>
      </c>
      <c r="B37" s="161" t="s">
        <v>157</v>
      </c>
      <c r="C37" s="77">
        <v>538892.74</v>
      </c>
      <c r="D37" s="77">
        <v>538892.74</v>
      </c>
      <c r="E37" s="77">
        <v>538892.74</v>
      </c>
      <c r="F37" s="77"/>
      <c r="G37" s="77"/>
    </row>
    <row r="38" ht="18" customHeight="1" spans="1:7">
      <c r="A38" s="161" t="s">
        <v>158</v>
      </c>
      <c r="B38" s="161" t="s">
        <v>159</v>
      </c>
      <c r="C38" s="77">
        <v>75450</v>
      </c>
      <c r="D38" s="77">
        <v>75450</v>
      </c>
      <c r="E38" s="77">
        <v>75450</v>
      </c>
      <c r="F38" s="77"/>
      <c r="G38" s="77"/>
    </row>
    <row r="39" ht="18" customHeight="1" spans="1:7">
      <c r="A39" s="30" t="s">
        <v>160</v>
      </c>
      <c r="B39" s="30" t="s">
        <v>161</v>
      </c>
      <c r="C39" s="77">
        <v>1104344.16</v>
      </c>
      <c r="D39" s="77">
        <v>1104344.16</v>
      </c>
      <c r="E39" s="77">
        <v>1104344.16</v>
      </c>
      <c r="F39" s="77"/>
      <c r="G39" s="77"/>
    </row>
    <row r="40" ht="18" customHeight="1" spans="1:7">
      <c r="A40" s="136" t="s">
        <v>162</v>
      </c>
      <c r="B40" s="136" t="s">
        <v>163</v>
      </c>
      <c r="C40" s="77">
        <v>1104344.16</v>
      </c>
      <c r="D40" s="77">
        <v>1104344.16</v>
      </c>
      <c r="E40" s="77">
        <v>1104344.16</v>
      </c>
      <c r="F40" s="77"/>
      <c r="G40" s="77"/>
    </row>
    <row r="41" ht="18" customHeight="1" spans="1:7">
      <c r="A41" s="161" t="s">
        <v>164</v>
      </c>
      <c r="B41" s="161" t="s">
        <v>165</v>
      </c>
      <c r="C41" s="77">
        <v>1104344.16</v>
      </c>
      <c r="D41" s="77">
        <v>1104344.16</v>
      </c>
      <c r="E41" s="77">
        <v>1104344.16</v>
      </c>
      <c r="F41" s="77"/>
      <c r="G41" s="77"/>
    </row>
    <row r="42" ht="18" customHeight="1" spans="1:7">
      <c r="A42" s="76" t="s">
        <v>209</v>
      </c>
      <c r="B42" s="162" t="s">
        <v>209</v>
      </c>
      <c r="C42" s="77">
        <v>132374384.57</v>
      </c>
      <c r="D42" s="77">
        <v>13310517.37</v>
      </c>
      <c r="E42" s="77">
        <v>12408205.37</v>
      </c>
      <c r="F42" s="77">
        <v>902312</v>
      </c>
      <c r="G42" s="77">
        <v>119063867.2</v>
      </c>
    </row>
  </sheetData>
  <mergeCells count="6">
    <mergeCell ref="A2:G2"/>
    <mergeCell ref="A4:B4"/>
    <mergeCell ref="D4:F4"/>
    <mergeCell ref="A42:B4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4" t="s">
        <v>210</v>
      </c>
    </row>
    <row r="2" ht="41.25" customHeight="1" spans="1:6">
      <c r="A2" s="155" t="str">
        <f>"2026"&amp;"年一般公共预算“三公”经费支出预算表"</f>
        <v>2026年一般公共预算“三公”经费支出预算表</v>
      </c>
      <c r="B2" s="43"/>
      <c r="C2" s="43"/>
      <c r="D2" s="43"/>
      <c r="E2" s="42"/>
      <c r="F2" s="43"/>
    </row>
    <row r="3" customHeight="1" spans="1:6">
      <c r="A3" s="109" t="str">
        <f>"单位名称："&amp;"嵩明县教育体育局机关"</f>
        <v>单位名称：嵩明县教育体育局机关</v>
      </c>
      <c r="B3" s="156"/>
      <c r="D3" s="43"/>
      <c r="E3" s="42"/>
      <c r="F3" s="47" t="s">
        <v>1</v>
      </c>
    </row>
    <row r="4" ht="27" customHeight="1" spans="1:6">
      <c r="A4" s="48" t="s">
        <v>211</v>
      </c>
      <c r="B4" s="48" t="s">
        <v>212</v>
      </c>
      <c r="C4" s="50" t="s">
        <v>213</v>
      </c>
      <c r="D4" s="48"/>
      <c r="E4" s="49"/>
      <c r="F4" s="48" t="s">
        <v>214</v>
      </c>
    </row>
    <row r="5" ht="28.5" customHeight="1" spans="1:6">
      <c r="A5" s="157"/>
      <c r="B5" s="52"/>
      <c r="C5" s="49" t="s">
        <v>57</v>
      </c>
      <c r="D5" s="49" t="s">
        <v>215</v>
      </c>
      <c r="E5" s="49" t="s">
        <v>216</v>
      </c>
      <c r="F5" s="51"/>
    </row>
    <row r="6" ht="17.25" customHeight="1" spans="1:6">
      <c r="A6" s="56" t="s">
        <v>82</v>
      </c>
      <c r="B6" s="56" t="s">
        <v>83</v>
      </c>
      <c r="C6" s="56" t="s">
        <v>84</v>
      </c>
      <c r="D6" s="56" t="s">
        <v>85</v>
      </c>
      <c r="E6" s="56" t="s">
        <v>86</v>
      </c>
      <c r="F6" s="56" t="s">
        <v>87</v>
      </c>
    </row>
    <row r="7" ht="17.25" customHeight="1" spans="1:6">
      <c r="A7" s="77">
        <v>48000</v>
      </c>
      <c r="B7" s="77"/>
      <c r="C7" s="77">
        <v>48000</v>
      </c>
      <c r="D7" s="77"/>
      <c r="E7" s="77">
        <v>48000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9"/>
  <sheetViews>
    <sheetView showZeros="0" topLeftCell="G1" workbookViewId="0">
      <selection activeCell="A3" sqref="A3:H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7"/>
      <c r="C1" s="143"/>
      <c r="E1" s="144"/>
      <c r="F1" s="144"/>
      <c r="G1" s="144"/>
      <c r="H1" s="144"/>
      <c r="I1" s="79"/>
      <c r="J1" s="79"/>
      <c r="K1" s="79"/>
      <c r="L1" s="79"/>
      <c r="M1" s="79"/>
      <c r="N1" s="79"/>
      <c r="R1" s="79"/>
      <c r="V1" s="143"/>
      <c r="X1" s="2" t="s">
        <v>217</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"单位名称："&amp;"嵩明县教育体育局机关"</f>
        <v>单位名称：嵩明县教育体育局机关</v>
      </c>
      <c r="B3" s="5"/>
      <c r="C3" s="145"/>
      <c r="D3" s="145"/>
      <c r="E3" s="145"/>
      <c r="F3" s="145"/>
      <c r="G3" s="145"/>
      <c r="H3" s="145"/>
      <c r="I3" s="84"/>
      <c r="J3" s="84"/>
      <c r="K3" s="84"/>
      <c r="L3" s="84"/>
      <c r="M3" s="84"/>
      <c r="N3" s="84"/>
      <c r="O3" s="6"/>
      <c r="P3" s="6"/>
      <c r="Q3" s="6"/>
      <c r="R3" s="84"/>
      <c r="V3" s="143"/>
      <c r="X3" s="2" t="s">
        <v>1</v>
      </c>
    </row>
    <row r="4" ht="18" customHeight="1" spans="1:24">
      <c r="A4" s="8" t="s">
        <v>218</v>
      </c>
      <c r="B4" s="8" t="s">
        <v>219</v>
      </c>
      <c r="C4" s="8" t="s">
        <v>220</v>
      </c>
      <c r="D4" s="8" t="s">
        <v>221</v>
      </c>
      <c r="E4" s="8" t="s">
        <v>222</v>
      </c>
      <c r="F4" s="8" t="s">
        <v>223</v>
      </c>
      <c r="G4" s="8" t="s">
        <v>224</v>
      </c>
      <c r="H4" s="8" t="s">
        <v>225</v>
      </c>
      <c r="I4" s="146" t="s">
        <v>226</v>
      </c>
      <c r="J4" s="90" t="s">
        <v>226</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227</v>
      </c>
      <c r="J5" s="146" t="s">
        <v>58</v>
      </c>
      <c r="K5" s="90"/>
      <c r="L5" s="90"/>
      <c r="M5" s="90"/>
      <c r="N5" s="91"/>
      <c r="O5" s="10" t="s">
        <v>228</v>
      </c>
      <c r="P5" s="11"/>
      <c r="Q5" s="12"/>
      <c r="R5" s="8" t="s">
        <v>61</v>
      </c>
      <c r="S5" s="146" t="s">
        <v>62</v>
      </c>
      <c r="T5" s="89" t="s">
        <v>64</v>
      </c>
      <c r="U5" s="90" t="s">
        <v>62</v>
      </c>
      <c r="V5" s="89" t="s">
        <v>66</v>
      </c>
      <c r="W5" s="89" t="s">
        <v>67</v>
      </c>
      <c r="X5" s="147" t="s">
        <v>68</v>
      </c>
    </row>
    <row r="6" ht="19.5" customHeight="1" spans="1:24">
      <c r="A6" s="28"/>
      <c r="B6" s="28"/>
      <c r="C6" s="28"/>
      <c r="D6" s="28"/>
      <c r="E6" s="28"/>
      <c r="F6" s="28"/>
      <c r="G6" s="28"/>
      <c r="H6" s="28"/>
      <c r="I6" s="28"/>
      <c r="J6" s="148" t="s">
        <v>229</v>
      </c>
      <c r="K6" s="8" t="s">
        <v>230</v>
      </c>
      <c r="L6" s="8" t="s">
        <v>231</v>
      </c>
      <c r="M6" s="8" t="s">
        <v>232</v>
      </c>
      <c r="N6" s="8" t="s">
        <v>233</v>
      </c>
      <c r="O6" s="8" t="s">
        <v>58</v>
      </c>
      <c r="P6" s="8" t="s">
        <v>59</v>
      </c>
      <c r="Q6" s="8" t="s">
        <v>60</v>
      </c>
      <c r="R6" s="28"/>
      <c r="S6" s="8" t="s">
        <v>57</v>
      </c>
      <c r="T6" s="8" t="s">
        <v>64</v>
      </c>
      <c r="U6" s="8" t="s">
        <v>234</v>
      </c>
      <c r="V6" s="8" t="s">
        <v>66</v>
      </c>
      <c r="W6" s="8" t="s">
        <v>67</v>
      </c>
      <c r="X6" s="8" t="s">
        <v>68</v>
      </c>
    </row>
    <row r="7" ht="37.5" customHeight="1" spans="1:24">
      <c r="A7" s="149"/>
      <c r="B7" s="18"/>
      <c r="C7" s="149"/>
      <c r="D7" s="149"/>
      <c r="E7" s="149"/>
      <c r="F7" s="149"/>
      <c r="G7" s="149"/>
      <c r="H7" s="149"/>
      <c r="I7" s="149"/>
      <c r="J7" s="150" t="s">
        <v>57</v>
      </c>
      <c r="K7" s="16" t="s">
        <v>235</v>
      </c>
      <c r="L7" s="16" t="s">
        <v>231</v>
      </c>
      <c r="M7" s="16" t="s">
        <v>232</v>
      </c>
      <c r="N7" s="16" t="s">
        <v>233</v>
      </c>
      <c r="O7" s="16" t="s">
        <v>231</v>
      </c>
      <c r="P7" s="16" t="s">
        <v>232</v>
      </c>
      <c r="Q7" s="16" t="s">
        <v>233</v>
      </c>
      <c r="R7" s="16" t="s">
        <v>61</v>
      </c>
      <c r="S7" s="16" t="s">
        <v>57</v>
      </c>
      <c r="T7" s="16" t="s">
        <v>64</v>
      </c>
      <c r="U7" s="16" t="s">
        <v>234</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1" t="s">
        <v>70</v>
      </c>
      <c r="B9" s="151" t="s">
        <v>70</v>
      </c>
      <c r="C9" s="151" t="s">
        <v>236</v>
      </c>
      <c r="D9" s="151" t="s">
        <v>237</v>
      </c>
      <c r="E9" s="151" t="s">
        <v>101</v>
      </c>
      <c r="F9" s="151" t="s">
        <v>102</v>
      </c>
      <c r="G9" s="151" t="s">
        <v>238</v>
      </c>
      <c r="H9" s="151" t="s">
        <v>239</v>
      </c>
      <c r="I9" s="77">
        <v>1013880</v>
      </c>
      <c r="J9" s="77">
        <v>1013880</v>
      </c>
      <c r="K9" s="77"/>
      <c r="L9" s="77"/>
      <c r="M9" s="104">
        <v>1013880</v>
      </c>
      <c r="N9" s="77"/>
      <c r="O9" s="77"/>
      <c r="P9" s="77"/>
      <c r="Q9" s="77"/>
      <c r="R9" s="77"/>
      <c r="S9" s="77"/>
      <c r="T9" s="77"/>
      <c r="U9" s="77"/>
      <c r="V9" s="77"/>
      <c r="W9" s="77"/>
      <c r="X9" s="77"/>
    </row>
    <row r="10" ht="20.25" customHeight="1" spans="1:24">
      <c r="A10" s="151" t="s">
        <v>70</v>
      </c>
      <c r="B10" s="151" t="s">
        <v>70</v>
      </c>
      <c r="C10" s="151" t="s">
        <v>236</v>
      </c>
      <c r="D10" s="151" t="s">
        <v>237</v>
      </c>
      <c r="E10" s="151" t="s">
        <v>101</v>
      </c>
      <c r="F10" s="151" t="s">
        <v>102</v>
      </c>
      <c r="G10" s="151" t="s">
        <v>240</v>
      </c>
      <c r="H10" s="151" t="s">
        <v>241</v>
      </c>
      <c r="I10" s="77">
        <v>1348848</v>
      </c>
      <c r="J10" s="77">
        <v>1348848</v>
      </c>
      <c r="K10" s="23"/>
      <c r="L10" s="23"/>
      <c r="M10" s="104">
        <v>1348848</v>
      </c>
      <c r="N10" s="23"/>
      <c r="O10" s="77"/>
      <c r="P10" s="77"/>
      <c r="Q10" s="77"/>
      <c r="R10" s="77"/>
      <c r="S10" s="77"/>
      <c r="T10" s="77"/>
      <c r="U10" s="77"/>
      <c r="V10" s="77"/>
      <c r="W10" s="77"/>
      <c r="X10" s="77"/>
    </row>
    <row r="11" ht="20.25" customHeight="1" spans="1:24">
      <c r="A11" s="151" t="s">
        <v>70</v>
      </c>
      <c r="B11" s="151" t="s">
        <v>70</v>
      </c>
      <c r="C11" s="151" t="s">
        <v>236</v>
      </c>
      <c r="D11" s="151" t="s">
        <v>237</v>
      </c>
      <c r="E11" s="151" t="s">
        <v>101</v>
      </c>
      <c r="F11" s="151" t="s">
        <v>102</v>
      </c>
      <c r="G11" s="151" t="s">
        <v>242</v>
      </c>
      <c r="H11" s="151" t="s">
        <v>243</v>
      </c>
      <c r="I11" s="77">
        <v>84490</v>
      </c>
      <c r="J11" s="77">
        <v>84490</v>
      </c>
      <c r="K11" s="23"/>
      <c r="L11" s="23"/>
      <c r="M11" s="104">
        <v>84490</v>
      </c>
      <c r="N11" s="23"/>
      <c r="O11" s="77"/>
      <c r="P11" s="77"/>
      <c r="Q11" s="77"/>
      <c r="R11" s="77"/>
      <c r="S11" s="77"/>
      <c r="T11" s="77"/>
      <c r="U11" s="77"/>
      <c r="V11" s="77"/>
      <c r="W11" s="77"/>
      <c r="X11" s="77"/>
    </row>
    <row r="12" ht="20.25" customHeight="1" spans="1:24">
      <c r="A12" s="151" t="s">
        <v>70</v>
      </c>
      <c r="B12" s="151" t="s">
        <v>70</v>
      </c>
      <c r="C12" s="151" t="s">
        <v>244</v>
      </c>
      <c r="D12" s="151" t="s">
        <v>245</v>
      </c>
      <c r="E12" s="151" t="s">
        <v>103</v>
      </c>
      <c r="F12" s="151" t="s">
        <v>104</v>
      </c>
      <c r="G12" s="151" t="s">
        <v>238</v>
      </c>
      <c r="H12" s="151" t="s">
        <v>239</v>
      </c>
      <c r="I12" s="77">
        <v>2246808</v>
      </c>
      <c r="J12" s="77">
        <v>2246808</v>
      </c>
      <c r="K12" s="23"/>
      <c r="L12" s="23"/>
      <c r="M12" s="104">
        <v>2246808</v>
      </c>
      <c r="N12" s="23"/>
      <c r="O12" s="77"/>
      <c r="P12" s="77"/>
      <c r="Q12" s="77"/>
      <c r="R12" s="77"/>
      <c r="S12" s="77"/>
      <c r="T12" s="77"/>
      <c r="U12" s="77"/>
      <c r="V12" s="77"/>
      <c r="W12" s="77"/>
      <c r="X12" s="77"/>
    </row>
    <row r="13" ht="20.25" customHeight="1" spans="1:24">
      <c r="A13" s="151" t="s">
        <v>70</v>
      </c>
      <c r="B13" s="151" t="s">
        <v>70</v>
      </c>
      <c r="C13" s="151" t="s">
        <v>244</v>
      </c>
      <c r="D13" s="151" t="s">
        <v>245</v>
      </c>
      <c r="E13" s="151" t="s">
        <v>103</v>
      </c>
      <c r="F13" s="151" t="s">
        <v>104</v>
      </c>
      <c r="G13" s="151" t="s">
        <v>240</v>
      </c>
      <c r="H13" s="151" t="s">
        <v>241</v>
      </c>
      <c r="I13" s="77">
        <v>141276</v>
      </c>
      <c r="J13" s="77">
        <v>141276</v>
      </c>
      <c r="K13" s="23"/>
      <c r="L13" s="23"/>
      <c r="M13" s="104">
        <v>141276</v>
      </c>
      <c r="N13" s="23"/>
      <c r="O13" s="77"/>
      <c r="P13" s="77"/>
      <c r="Q13" s="77"/>
      <c r="R13" s="77"/>
      <c r="S13" s="77"/>
      <c r="T13" s="77"/>
      <c r="U13" s="77"/>
      <c r="V13" s="77"/>
      <c r="W13" s="77"/>
      <c r="X13" s="77"/>
    </row>
    <row r="14" ht="20.25" customHeight="1" spans="1:24">
      <c r="A14" s="151" t="s">
        <v>70</v>
      </c>
      <c r="B14" s="151" t="s">
        <v>70</v>
      </c>
      <c r="C14" s="151" t="s">
        <v>244</v>
      </c>
      <c r="D14" s="151" t="s">
        <v>245</v>
      </c>
      <c r="E14" s="151" t="s">
        <v>103</v>
      </c>
      <c r="F14" s="151" t="s">
        <v>104</v>
      </c>
      <c r="G14" s="151" t="s">
        <v>242</v>
      </c>
      <c r="H14" s="151" t="s">
        <v>243</v>
      </c>
      <c r="I14" s="77">
        <v>4609</v>
      </c>
      <c r="J14" s="77">
        <v>4609</v>
      </c>
      <c r="K14" s="23"/>
      <c r="L14" s="23"/>
      <c r="M14" s="104">
        <v>4609</v>
      </c>
      <c r="N14" s="23"/>
      <c r="O14" s="77"/>
      <c r="P14" s="77"/>
      <c r="Q14" s="77"/>
      <c r="R14" s="77"/>
      <c r="S14" s="77"/>
      <c r="T14" s="77"/>
      <c r="U14" s="77"/>
      <c r="V14" s="77"/>
      <c r="W14" s="77"/>
      <c r="X14" s="77"/>
    </row>
    <row r="15" ht="20.25" customHeight="1" spans="1:24">
      <c r="A15" s="151" t="s">
        <v>70</v>
      </c>
      <c r="B15" s="151" t="s">
        <v>70</v>
      </c>
      <c r="C15" s="151" t="s">
        <v>244</v>
      </c>
      <c r="D15" s="151" t="s">
        <v>245</v>
      </c>
      <c r="E15" s="151" t="s">
        <v>103</v>
      </c>
      <c r="F15" s="151" t="s">
        <v>104</v>
      </c>
      <c r="G15" s="151" t="s">
        <v>242</v>
      </c>
      <c r="H15" s="151" t="s">
        <v>243</v>
      </c>
      <c r="I15" s="77">
        <v>187234</v>
      </c>
      <c r="J15" s="77">
        <v>187234</v>
      </c>
      <c r="K15" s="23"/>
      <c r="L15" s="23"/>
      <c r="M15" s="104">
        <v>187234</v>
      </c>
      <c r="N15" s="23"/>
      <c r="O15" s="77"/>
      <c r="P15" s="77"/>
      <c r="Q15" s="77"/>
      <c r="R15" s="77"/>
      <c r="S15" s="77"/>
      <c r="T15" s="77"/>
      <c r="U15" s="77"/>
      <c r="V15" s="77"/>
      <c r="W15" s="77"/>
      <c r="X15" s="77"/>
    </row>
    <row r="16" ht="20.25" customHeight="1" spans="1:24">
      <c r="A16" s="151" t="s">
        <v>70</v>
      </c>
      <c r="B16" s="151" t="s">
        <v>70</v>
      </c>
      <c r="C16" s="151" t="s">
        <v>244</v>
      </c>
      <c r="D16" s="151" t="s">
        <v>245</v>
      </c>
      <c r="E16" s="151" t="s">
        <v>103</v>
      </c>
      <c r="F16" s="151" t="s">
        <v>104</v>
      </c>
      <c r="G16" s="151" t="s">
        <v>246</v>
      </c>
      <c r="H16" s="151" t="s">
        <v>247</v>
      </c>
      <c r="I16" s="77">
        <v>422400</v>
      </c>
      <c r="J16" s="77">
        <v>422400</v>
      </c>
      <c r="K16" s="23"/>
      <c r="L16" s="23"/>
      <c r="M16" s="104">
        <v>422400</v>
      </c>
      <c r="N16" s="23"/>
      <c r="O16" s="77"/>
      <c r="P16" s="77"/>
      <c r="Q16" s="77"/>
      <c r="R16" s="77"/>
      <c r="S16" s="77"/>
      <c r="T16" s="77"/>
      <c r="U16" s="77"/>
      <c r="V16" s="77"/>
      <c r="W16" s="77"/>
      <c r="X16" s="77"/>
    </row>
    <row r="17" ht="20.25" customHeight="1" spans="1:24">
      <c r="A17" s="151" t="s">
        <v>70</v>
      </c>
      <c r="B17" s="151" t="s">
        <v>70</v>
      </c>
      <c r="C17" s="151" t="s">
        <v>244</v>
      </c>
      <c r="D17" s="151" t="s">
        <v>245</v>
      </c>
      <c r="E17" s="151" t="s">
        <v>103</v>
      </c>
      <c r="F17" s="151" t="s">
        <v>104</v>
      </c>
      <c r="G17" s="151" t="s">
        <v>246</v>
      </c>
      <c r="H17" s="151" t="s">
        <v>247</v>
      </c>
      <c r="I17" s="77">
        <v>2498</v>
      </c>
      <c r="J17" s="77">
        <v>2498</v>
      </c>
      <c r="K17" s="23"/>
      <c r="L17" s="23"/>
      <c r="M17" s="104">
        <v>2498</v>
      </c>
      <c r="N17" s="23"/>
      <c r="O17" s="77"/>
      <c r="P17" s="77"/>
      <c r="Q17" s="77"/>
      <c r="R17" s="77"/>
      <c r="S17" s="77"/>
      <c r="T17" s="77"/>
      <c r="U17" s="77"/>
      <c r="V17" s="77"/>
      <c r="W17" s="77"/>
      <c r="X17" s="77"/>
    </row>
    <row r="18" ht="20.25" customHeight="1" spans="1:24">
      <c r="A18" s="151" t="s">
        <v>70</v>
      </c>
      <c r="B18" s="151" t="s">
        <v>70</v>
      </c>
      <c r="C18" s="151" t="s">
        <v>244</v>
      </c>
      <c r="D18" s="151" t="s">
        <v>245</v>
      </c>
      <c r="E18" s="151" t="s">
        <v>103</v>
      </c>
      <c r="F18" s="151" t="s">
        <v>104</v>
      </c>
      <c r="G18" s="151" t="s">
        <v>246</v>
      </c>
      <c r="H18" s="151" t="s">
        <v>247</v>
      </c>
      <c r="I18" s="77">
        <v>917700</v>
      </c>
      <c r="J18" s="77">
        <v>917700</v>
      </c>
      <c r="K18" s="23"/>
      <c r="L18" s="23"/>
      <c r="M18" s="104">
        <v>917700</v>
      </c>
      <c r="N18" s="23"/>
      <c r="O18" s="77"/>
      <c r="P18" s="77"/>
      <c r="Q18" s="77"/>
      <c r="R18" s="77"/>
      <c r="S18" s="77"/>
      <c r="T18" s="77"/>
      <c r="U18" s="77"/>
      <c r="V18" s="77"/>
      <c r="W18" s="77"/>
      <c r="X18" s="77"/>
    </row>
    <row r="19" ht="20.25" customHeight="1" spans="1:24">
      <c r="A19" s="151" t="s">
        <v>70</v>
      </c>
      <c r="B19" s="151" t="s">
        <v>70</v>
      </c>
      <c r="C19" s="151" t="s">
        <v>244</v>
      </c>
      <c r="D19" s="151" t="s">
        <v>245</v>
      </c>
      <c r="E19" s="151" t="s">
        <v>103</v>
      </c>
      <c r="F19" s="151" t="s">
        <v>104</v>
      </c>
      <c r="G19" s="151" t="s">
        <v>246</v>
      </c>
      <c r="H19" s="151" t="s">
        <v>247</v>
      </c>
      <c r="I19" s="77">
        <v>438648</v>
      </c>
      <c r="J19" s="77">
        <v>438648</v>
      </c>
      <c r="K19" s="23"/>
      <c r="L19" s="23"/>
      <c r="M19" s="104">
        <v>438648</v>
      </c>
      <c r="N19" s="23"/>
      <c r="O19" s="77"/>
      <c r="P19" s="77"/>
      <c r="Q19" s="77"/>
      <c r="R19" s="77"/>
      <c r="S19" s="77"/>
      <c r="T19" s="77"/>
      <c r="U19" s="77"/>
      <c r="V19" s="77"/>
      <c r="W19" s="77"/>
      <c r="X19" s="77"/>
    </row>
    <row r="20" ht="20.25" customHeight="1" spans="1:24">
      <c r="A20" s="151" t="s">
        <v>70</v>
      </c>
      <c r="B20" s="151" t="s">
        <v>70</v>
      </c>
      <c r="C20" s="151" t="s">
        <v>244</v>
      </c>
      <c r="D20" s="151" t="s">
        <v>245</v>
      </c>
      <c r="E20" s="151" t="s">
        <v>103</v>
      </c>
      <c r="F20" s="151" t="s">
        <v>104</v>
      </c>
      <c r="G20" s="151" t="s">
        <v>246</v>
      </c>
      <c r="H20" s="151" t="s">
        <v>247</v>
      </c>
      <c r="I20" s="77">
        <v>816780</v>
      </c>
      <c r="J20" s="77">
        <v>816780</v>
      </c>
      <c r="K20" s="23"/>
      <c r="L20" s="23"/>
      <c r="M20" s="104">
        <v>816780</v>
      </c>
      <c r="N20" s="23"/>
      <c r="O20" s="77"/>
      <c r="P20" s="77"/>
      <c r="Q20" s="77"/>
      <c r="R20" s="77"/>
      <c r="S20" s="77"/>
      <c r="T20" s="77"/>
      <c r="U20" s="77"/>
      <c r="V20" s="77"/>
      <c r="W20" s="77"/>
      <c r="X20" s="77"/>
    </row>
    <row r="21" ht="20.25" customHeight="1" spans="1:24">
      <c r="A21" s="151" t="s">
        <v>70</v>
      </c>
      <c r="B21" s="151" t="s">
        <v>70</v>
      </c>
      <c r="C21" s="151" t="s">
        <v>248</v>
      </c>
      <c r="D21" s="151" t="s">
        <v>249</v>
      </c>
      <c r="E21" s="151" t="s">
        <v>139</v>
      </c>
      <c r="F21" s="151" t="s">
        <v>140</v>
      </c>
      <c r="G21" s="151" t="s">
        <v>250</v>
      </c>
      <c r="H21" s="151" t="s">
        <v>251</v>
      </c>
      <c r="I21" s="77">
        <v>1231787</v>
      </c>
      <c r="J21" s="77">
        <v>1231787</v>
      </c>
      <c r="K21" s="23"/>
      <c r="L21" s="23"/>
      <c r="M21" s="104">
        <v>1231787</v>
      </c>
      <c r="N21" s="23"/>
      <c r="O21" s="77"/>
      <c r="P21" s="77"/>
      <c r="Q21" s="77"/>
      <c r="R21" s="77"/>
      <c r="S21" s="77"/>
      <c r="T21" s="77"/>
      <c r="U21" s="77"/>
      <c r="V21" s="77"/>
      <c r="W21" s="77"/>
      <c r="X21" s="77"/>
    </row>
    <row r="22" ht="20.25" customHeight="1" spans="1:24">
      <c r="A22" s="151" t="s">
        <v>70</v>
      </c>
      <c r="B22" s="151" t="s">
        <v>70</v>
      </c>
      <c r="C22" s="151" t="s">
        <v>248</v>
      </c>
      <c r="D22" s="151" t="s">
        <v>249</v>
      </c>
      <c r="E22" s="151" t="s">
        <v>152</v>
      </c>
      <c r="F22" s="151" t="s">
        <v>153</v>
      </c>
      <c r="G22" s="151" t="s">
        <v>252</v>
      </c>
      <c r="H22" s="151" t="s">
        <v>253</v>
      </c>
      <c r="I22" s="77">
        <v>199909.34</v>
      </c>
      <c r="J22" s="77">
        <v>199909.34</v>
      </c>
      <c r="K22" s="23"/>
      <c r="L22" s="23"/>
      <c r="M22" s="104">
        <v>199909.34</v>
      </c>
      <c r="N22" s="23"/>
      <c r="O22" s="77"/>
      <c r="P22" s="77"/>
      <c r="Q22" s="77"/>
      <c r="R22" s="77"/>
      <c r="S22" s="77"/>
      <c r="T22" s="77"/>
      <c r="U22" s="77"/>
      <c r="V22" s="77"/>
      <c r="W22" s="77"/>
      <c r="X22" s="77"/>
    </row>
    <row r="23" ht="20.25" customHeight="1" spans="1:24">
      <c r="A23" s="151" t="s">
        <v>70</v>
      </c>
      <c r="B23" s="151" t="s">
        <v>70</v>
      </c>
      <c r="C23" s="151" t="s">
        <v>248</v>
      </c>
      <c r="D23" s="151" t="s">
        <v>249</v>
      </c>
      <c r="E23" s="151" t="s">
        <v>154</v>
      </c>
      <c r="F23" s="151" t="s">
        <v>155</v>
      </c>
      <c r="G23" s="151" t="s">
        <v>252</v>
      </c>
      <c r="H23" s="151" t="s">
        <v>253</v>
      </c>
      <c r="I23" s="77">
        <v>374915.83</v>
      </c>
      <c r="J23" s="77">
        <v>374915.83</v>
      </c>
      <c r="K23" s="23"/>
      <c r="L23" s="23"/>
      <c r="M23" s="104">
        <v>374915.83</v>
      </c>
      <c r="N23" s="23"/>
      <c r="O23" s="77"/>
      <c r="P23" s="77"/>
      <c r="Q23" s="77"/>
      <c r="R23" s="77"/>
      <c r="S23" s="77"/>
      <c r="T23" s="77"/>
      <c r="U23" s="77"/>
      <c r="V23" s="77"/>
      <c r="W23" s="77"/>
      <c r="X23" s="77"/>
    </row>
    <row r="24" ht="20.25" customHeight="1" spans="1:24">
      <c r="A24" s="151" t="s">
        <v>70</v>
      </c>
      <c r="B24" s="151" t="s">
        <v>70</v>
      </c>
      <c r="C24" s="151" t="s">
        <v>248</v>
      </c>
      <c r="D24" s="151" t="s">
        <v>249</v>
      </c>
      <c r="E24" s="151" t="s">
        <v>156</v>
      </c>
      <c r="F24" s="151" t="s">
        <v>157</v>
      </c>
      <c r="G24" s="151" t="s">
        <v>254</v>
      </c>
      <c r="H24" s="151" t="s">
        <v>255</v>
      </c>
      <c r="I24" s="77">
        <v>353198.11</v>
      </c>
      <c r="J24" s="77">
        <v>353198.11</v>
      </c>
      <c r="K24" s="23"/>
      <c r="L24" s="23"/>
      <c r="M24" s="104">
        <v>353198.11</v>
      </c>
      <c r="N24" s="23"/>
      <c r="O24" s="77"/>
      <c r="P24" s="77"/>
      <c r="Q24" s="77"/>
      <c r="R24" s="77"/>
      <c r="S24" s="77"/>
      <c r="T24" s="77"/>
      <c r="U24" s="77"/>
      <c r="V24" s="77"/>
      <c r="W24" s="77"/>
      <c r="X24" s="77"/>
    </row>
    <row r="25" ht="20.25" customHeight="1" spans="1:24">
      <c r="A25" s="151" t="s">
        <v>70</v>
      </c>
      <c r="B25" s="151" t="s">
        <v>70</v>
      </c>
      <c r="C25" s="151" t="s">
        <v>248</v>
      </c>
      <c r="D25" s="151" t="s">
        <v>249</v>
      </c>
      <c r="E25" s="151" t="s">
        <v>156</v>
      </c>
      <c r="F25" s="151" t="s">
        <v>157</v>
      </c>
      <c r="G25" s="151" t="s">
        <v>254</v>
      </c>
      <c r="H25" s="151" t="s">
        <v>255</v>
      </c>
      <c r="I25" s="77">
        <v>185694.63</v>
      </c>
      <c r="J25" s="77">
        <v>185694.63</v>
      </c>
      <c r="K25" s="23"/>
      <c r="L25" s="23"/>
      <c r="M25" s="104">
        <v>185694.63</v>
      </c>
      <c r="N25" s="23"/>
      <c r="O25" s="77"/>
      <c r="P25" s="77"/>
      <c r="Q25" s="77"/>
      <c r="R25" s="77"/>
      <c r="S25" s="77"/>
      <c r="T25" s="77"/>
      <c r="U25" s="77"/>
      <c r="V25" s="77"/>
      <c r="W25" s="77"/>
      <c r="X25" s="77"/>
    </row>
    <row r="26" ht="20.25" customHeight="1" spans="1:24">
      <c r="A26" s="151" t="s">
        <v>70</v>
      </c>
      <c r="B26" s="151" t="s">
        <v>70</v>
      </c>
      <c r="C26" s="151" t="s">
        <v>248</v>
      </c>
      <c r="D26" s="151" t="s">
        <v>249</v>
      </c>
      <c r="E26" s="151" t="s">
        <v>147</v>
      </c>
      <c r="F26" s="151" t="s">
        <v>146</v>
      </c>
      <c r="G26" s="151" t="s">
        <v>256</v>
      </c>
      <c r="H26" s="151" t="s">
        <v>257</v>
      </c>
      <c r="I26" s="77">
        <v>38540.3</v>
      </c>
      <c r="J26" s="77">
        <v>38540.3</v>
      </c>
      <c r="K26" s="23"/>
      <c r="L26" s="23"/>
      <c r="M26" s="104">
        <v>38540.3</v>
      </c>
      <c r="N26" s="23"/>
      <c r="O26" s="77"/>
      <c r="P26" s="77"/>
      <c r="Q26" s="77"/>
      <c r="R26" s="77"/>
      <c r="S26" s="77"/>
      <c r="T26" s="77"/>
      <c r="U26" s="77"/>
      <c r="V26" s="77"/>
      <c r="W26" s="77"/>
      <c r="X26" s="77"/>
    </row>
    <row r="27" ht="20.25" customHeight="1" spans="1:24">
      <c r="A27" s="151" t="s">
        <v>70</v>
      </c>
      <c r="B27" s="151" t="s">
        <v>70</v>
      </c>
      <c r="C27" s="151" t="s">
        <v>248</v>
      </c>
      <c r="D27" s="151" t="s">
        <v>249</v>
      </c>
      <c r="E27" s="151" t="s">
        <v>158</v>
      </c>
      <c r="F27" s="151" t="s">
        <v>159</v>
      </c>
      <c r="G27" s="151" t="s">
        <v>256</v>
      </c>
      <c r="H27" s="151" t="s">
        <v>257</v>
      </c>
      <c r="I27" s="77">
        <v>15600</v>
      </c>
      <c r="J27" s="77">
        <v>15600</v>
      </c>
      <c r="K27" s="23"/>
      <c r="L27" s="23"/>
      <c r="M27" s="104">
        <v>15600</v>
      </c>
      <c r="N27" s="23"/>
      <c r="O27" s="77"/>
      <c r="P27" s="77"/>
      <c r="Q27" s="77"/>
      <c r="R27" s="77"/>
      <c r="S27" s="77"/>
      <c r="T27" s="77"/>
      <c r="U27" s="77"/>
      <c r="V27" s="77"/>
      <c r="W27" s="77"/>
      <c r="X27" s="77"/>
    </row>
    <row r="28" ht="20.25" customHeight="1" spans="1:24">
      <c r="A28" s="151" t="s">
        <v>70</v>
      </c>
      <c r="B28" s="151" t="s">
        <v>70</v>
      </c>
      <c r="C28" s="151" t="s">
        <v>248</v>
      </c>
      <c r="D28" s="151" t="s">
        <v>249</v>
      </c>
      <c r="E28" s="151" t="s">
        <v>158</v>
      </c>
      <c r="F28" s="151" t="s">
        <v>159</v>
      </c>
      <c r="G28" s="151" t="s">
        <v>256</v>
      </c>
      <c r="H28" s="151" t="s">
        <v>257</v>
      </c>
      <c r="I28" s="77">
        <v>39900</v>
      </c>
      <c r="J28" s="77">
        <v>39900</v>
      </c>
      <c r="K28" s="23"/>
      <c r="L28" s="23"/>
      <c r="M28" s="104">
        <v>39900</v>
      </c>
      <c r="N28" s="23"/>
      <c r="O28" s="77"/>
      <c r="P28" s="77"/>
      <c r="Q28" s="77"/>
      <c r="R28" s="77"/>
      <c r="S28" s="77"/>
      <c r="T28" s="77"/>
      <c r="U28" s="77"/>
      <c r="V28" s="77"/>
      <c r="W28" s="77"/>
      <c r="X28" s="77"/>
    </row>
    <row r="29" ht="20.25" customHeight="1" spans="1:24">
      <c r="A29" s="151" t="s">
        <v>70</v>
      </c>
      <c r="B29" s="151" t="s">
        <v>70</v>
      </c>
      <c r="C29" s="151" t="s">
        <v>248</v>
      </c>
      <c r="D29" s="151" t="s">
        <v>249</v>
      </c>
      <c r="E29" s="151" t="s">
        <v>158</v>
      </c>
      <c r="F29" s="151" t="s">
        <v>159</v>
      </c>
      <c r="G29" s="151" t="s">
        <v>256</v>
      </c>
      <c r="H29" s="151" t="s">
        <v>257</v>
      </c>
      <c r="I29" s="77">
        <v>19950</v>
      </c>
      <c r="J29" s="77">
        <v>19950</v>
      </c>
      <c r="K29" s="23"/>
      <c r="L29" s="23"/>
      <c r="M29" s="104">
        <v>19950</v>
      </c>
      <c r="N29" s="23"/>
      <c r="O29" s="77"/>
      <c r="P29" s="77"/>
      <c r="Q29" s="77"/>
      <c r="R29" s="77"/>
      <c r="S29" s="77"/>
      <c r="T29" s="77"/>
      <c r="U29" s="77"/>
      <c r="V29" s="77"/>
      <c r="W29" s="77"/>
      <c r="X29" s="77"/>
    </row>
    <row r="30" ht="20.25" customHeight="1" spans="1:24">
      <c r="A30" s="151" t="s">
        <v>70</v>
      </c>
      <c r="B30" s="151" t="s">
        <v>70</v>
      </c>
      <c r="C30" s="151" t="s">
        <v>258</v>
      </c>
      <c r="D30" s="151" t="s">
        <v>165</v>
      </c>
      <c r="E30" s="151" t="s">
        <v>164</v>
      </c>
      <c r="F30" s="151" t="s">
        <v>165</v>
      </c>
      <c r="G30" s="151" t="s">
        <v>259</v>
      </c>
      <c r="H30" s="151" t="s">
        <v>165</v>
      </c>
      <c r="I30" s="77">
        <v>357443.76</v>
      </c>
      <c r="J30" s="77">
        <v>357443.76</v>
      </c>
      <c r="K30" s="23"/>
      <c r="L30" s="23"/>
      <c r="M30" s="104">
        <v>357443.76</v>
      </c>
      <c r="N30" s="23"/>
      <c r="O30" s="77"/>
      <c r="P30" s="77"/>
      <c r="Q30" s="77"/>
      <c r="R30" s="77"/>
      <c r="S30" s="77"/>
      <c r="T30" s="77"/>
      <c r="U30" s="77"/>
      <c r="V30" s="77"/>
      <c r="W30" s="77"/>
      <c r="X30" s="77"/>
    </row>
    <row r="31" ht="20.25" customHeight="1" spans="1:24">
      <c r="A31" s="151" t="s">
        <v>70</v>
      </c>
      <c r="B31" s="151" t="s">
        <v>70</v>
      </c>
      <c r="C31" s="151" t="s">
        <v>258</v>
      </c>
      <c r="D31" s="151" t="s">
        <v>165</v>
      </c>
      <c r="E31" s="151" t="s">
        <v>164</v>
      </c>
      <c r="F31" s="151" t="s">
        <v>165</v>
      </c>
      <c r="G31" s="151" t="s">
        <v>259</v>
      </c>
      <c r="H31" s="151" t="s">
        <v>165</v>
      </c>
      <c r="I31" s="77">
        <v>746900.4</v>
      </c>
      <c r="J31" s="77">
        <v>746900.4</v>
      </c>
      <c r="K31" s="23"/>
      <c r="L31" s="23"/>
      <c r="M31" s="104">
        <v>746900.4</v>
      </c>
      <c r="N31" s="23"/>
      <c r="O31" s="77"/>
      <c r="P31" s="77"/>
      <c r="Q31" s="77"/>
      <c r="R31" s="77"/>
      <c r="S31" s="77"/>
      <c r="T31" s="77"/>
      <c r="U31" s="77"/>
      <c r="V31" s="77"/>
      <c r="W31" s="77"/>
      <c r="X31" s="77"/>
    </row>
    <row r="32" ht="20.25" customHeight="1" spans="1:24">
      <c r="A32" s="151" t="s">
        <v>70</v>
      </c>
      <c r="B32" s="151" t="s">
        <v>70</v>
      </c>
      <c r="C32" s="151" t="s">
        <v>260</v>
      </c>
      <c r="D32" s="151" t="s">
        <v>261</v>
      </c>
      <c r="E32" s="151" t="s">
        <v>101</v>
      </c>
      <c r="F32" s="151" t="s">
        <v>102</v>
      </c>
      <c r="G32" s="151" t="s">
        <v>262</v>
      </c>
      <c r="H32" s="151" t="s">
        <v>263</v>
      </c>
      <c r="I32" s="77">
        <v>48000</v>
      </c>
      <c r="J32" s="77">
        <v>48000</v>
      </c>
      <c r="K32" s="23"/>
      <c r="L32" s="23"/>
      <c r="M32" s="104">
        <v>48000</v>
      </c>
      <c r="N32" s="23"/>
      <c r="O32" s="77"/>
      <c r="P32" s="77"/>
      <c r="Q32" s="77"/>
      <c r="R32" s="77"/>
      <c r="S32" s="77"/>
      <c r="T32" s="77"/>
      <c r="U32" s="77"/>
      <c r="V32" s="77"/>
      <c r="W32" s="77"/>
      <c r="X32" s="77"/>
    </row>
    <row r="33" ht="20.25" customHeight="1" spans="1:24">
      <c r="A33" s="151" t="s">
        <v>70</v>
      </c>
      <c r="B33" s="151" t="s">
        <v>70</v>
      </c>
      <c r="C33" s="151" t="s">
        <v>264</v>
      </c>
      <c r="D33" s="151" t="s">
        <v>265</v>
      </c>
      <c r="E33" s="151" t="s">
        <v>101</v>
      </c>
      <c r="F33" s="151" t="s">
        <v>102</v>
      </c>
      <c r="G33" s="151" t="s">
        <v>266</v>
      </c>
      <c r="H33" s="151" t="s">
        <v>267</v>
      </c>
      <c r="I33" s="77">
        <v>190800</v>
      </c>
      <c r="J33" s="77">
        <v>190800</v>
      </c>
      <c r="K33" s="23"/>
      <c r="L33" s="23"/>
      <c r="M33" s="104">
        <v>190800</v>
      </c>
      <c r="N33" s="23"/>
      <c r="O33" s="77"/>
      <c r="P33" s="77"/>
      <c r="Q33" s="77"/>
      <c r="R33" s="77"/>
      <c r="S33" s="77"/>
      <c r="T33" s="77"/>
      <c r="U33" s="77"/>
      <c r="V33" s="77"/>
      <c r="W33" s="77"/>
      <c r="X33" s="77"/>
    </row>
    <row r="34" ht="20.25" customHeight="1" spans="1:24">
      <c r="A34" s="151" t="s">
        <v>70</v>
      </c>
      <c r="B34" s="151" t="s">
        <v>70</v>
      </c>
      <c r="C34" s="151" t="s">
        <v>268</v>
      </c>
      <c r="D34" s="151" t="s">
        <v>269</v>
      </c>
      <c r="E34" s="151" t="s">
        <v>101</v>
      </c>
      <c r="F34" s="151" t="s">
        <v>102</v>
      </c>
      <c r="G34" s="151" t="s">
        <v>270</v>
      </c>
      <c r="H34" s="151" t="s">
        <v>271</v>
      </c>
      <c r="I34" s="77">
        <v>37800</v>
      </c>
      <c r="J34" s="77">
        <v>37800</v>
      </c>
      <c r="K34" s="23"/>
      <c r="L34" s="23"/>
      <c r="M34" s="104">
        <v>37800</v>
      </c>
      <c r="N34" s="23"/>
      <c r="O34" s="77"/>
      <c r="P34" s="77"/>
      <c r="Q34" s="77"/>
      <c r="R34" s="77"/>
      <c r="S34" s="77"/>
      <c r="T34" s="77"/>
      <c r="U34" s="77"/>
      <c r="V34" s="77"/>
      <c r="W34" s="77"/>
      <c r="X34" s="77"/>
    </row>
    <row r="35" ht="20.25" customHeight="1" spans="1:24">
      <c r="A35" s="151" t="s">
        <v>70</v>
      </c>
      <c r="B35" s="151" t="s">
        <v>70</v>
      </c>
      <c r="C35" s="151" t="s">
        <v>268</v>
      </c>
      <c r="D35" s="151" t="s">
        <v>269</v>
      </c>
      <c r="E35" s="151" t="s">
        <v>103</v>
      </c>
      <c r="F35" s="151" t="s">
        <v>104</v>
      </c>
      <c r="G35" s="151" t="s">
        <v>270</v>
      </c>
      <c r="H35" s="151" t="s">
        <v>271</v>
      </c>
      <c r="I35" s="77">
        <v>79200</v>
      </c>
      <c r="J35" s="77">
        <v>79200</v>
      </c>
      <c r="K35" s="23"/>
      <c r="L35" s="23"/>
      <c r="M35" s="104">
        <v>79200</v>
      </c>
      <c r="N35" s="23"/>
      <c r="O35" s="77"/>
      <c r="P35" s="77"/>
      <c r="Q35" s="77"/>
      <c r="R35" s="77"/>
      <c r="S35" s="77"/>
      <c r="T35" s="77"/>
      <c r="U35" s="77"/>
      <c r="V35" s="77"/>
      <c r="W35" s="77"/>
      <c r="X35" s="77"/>
    </row>
    <row r="36" ht="20.25" customHeight="1" spans="1:24">
      <c r="A36" s="151" t="s">
        <v>70</v>
      </c>
      <c r="B36" s="151" t="s">
        <v>70</v>
      </c>
      <c r="C36" s="151" t="s">
        <v>268</v>
      </c>
      <c r="D36" s="151" t="s">
        <v>269</v>
      </c>
      <c r="E36" s="151" t="s">
        <v>135</v>
      </c>
      <c r="F36" s="151" t="s">
        <v>136</v>
      </c>
      <c r="G36" s="151" t="s">
        <v>270</v>
      </c>
      <c r="H36" s="151" t="s">
        <v>271</v>
      </c>
      <c r="I36" s="77">
        <v>14000</v>
      </c>
      <c r="J36" s="77">
        <v>14000</v>
      </c>
      <c r="K36" s="23"/>
      <c r="L36" s="23"/>
      <c r="M36" s="104">
        <v>14000</v>
      </c>
      <c r="N36" s="23"/>
      <c r="O36" s="77"/>
      <c r="P36" s="77"/>
      <c r="Q36" s="77"/>
      <c r="R36" s="77"/>
      <c r="S36" s="77"/>
      <c r="T36" s="77"/>
      <c r="U36" s="77"/>
      <c r="V36" s="77"/>
      <c r="W36" s="77"/>
      <c r="X36" s="77"/>
    </row>
    <row r="37" ht="20.25" customHeight="1" spans="1:24">
      <c r="A37" s="151" t="s">
        <v>70</v>
      </c>
      <c r="B37" s="151" t="s">
        <v>70</v>
      </c>
      <c r="C37" s="151" t="s">
        <v>268</v>
      </c>
      <c r="D37" s="151" t="s">
        <v>269</v>
      </c>
      <c r="E37" s="151" t="s">
        <v>137</v>
      </c>
      <c r="F37" s="151" t="s">
        <v>138</v>
      </c>
      <c r="G37" s="151" t="s">
        <v>270</v>
      </c>
      <c r="H37" s="151" t="s">
        <v>271</v>
      </c>
      <c r="I37" s="77">
        <v>26000</v>
      </c>
      <c r="J37" s="77">
        <v>26000</v>
      </c>
      <c r="K37" s="23"/>
      <c r="L37" s="23"/>
      <c r="M37" s="104">
        <v>26000</v>
      </c>
      <c r="N37" s="23"/>
      <c r="O37" s="77"/>
      <c r="P37" s="77"/>
      <c r="Q37" s="77"/>
      <c r="R37" s="77"/>
      <c r="S37" s="77"/>
      <c r="T37" s="77"/>
      <c r="U37" s="77"/>
      <c r="V37" s="77"/>
      <c r="W37" s="77"/>
      <c r="X37" s="77"/>
    </row>
    <row r="38" ht="20.25" customHeight="1" spans="1:24">
      <c r="A38" s="151" t="s">
        <v>70</v>
      </c>
      <c r="B38" s="151" t="s">
        <v>70</v>
      </c>
      <c r="C38" s="151" t="s">
        <v>268</v>
      </c>
      <c r="D38" s="151" t="s">
        <v>269</v>
      </c>
      <c r="E38" s="151" t="s">
        <v>101</v>
      </c>
      <c r="F38" s="151" t="s">
        <v>102</v>
      </c>
      <c r="G38" s="151" t="s">
        <v>272</v>
      </c>
      <c r="H38" s="151" t="s">
        <v>273</v>
      </c>
      <c r="I38" s="77">
        <v>6300</v>
      </c>
      <c r="J38" s="77">
        <v>6300</v>
      </c>
      <c r="K38" s="23"/>
      <c r="L38" s="23"/>
      <c r="M38" s="104">
        <v>6300</v>
      </c>
      <c r="N38" s="23"/>
      <c r="O38" s="77"/>
      <c r="P38" s="77"/>
      <c r="Q38" s="77"/>
      <c r="R38" s="77"/>
      <c r="S38" s="77"/>
      <c r="T38" s="77"/>
      <c r="U38" s="77"/>
      <c r="V38" s="77"/>
      <c r="W38" s="77"/>
      <c r="X38" s="77"/>
    </row>
    <row r="39" ht="20.25" customHeight="1" spans="1:24">
      <c r="A39" s="151" t="s">
        <v>70</v>
      </c>
      <c r="B39" s="151" t="s">
        <v>70</v>
      </c>
      <c r="C39" s="151" t="s">
        <v>268</v>
      </c>
      <c r="D39" s="151" t="s">
        <v>269</v>
      </c>
      <c r="E39" s="151" t="s">
        <v>103</v>
      </c>
      <c r="F39" s="151" t="s">
        <v>104</v>
      </c>
      <c r="G39" s="151" t="s">
        <v>272</v>
      </c>
      <c r="H39" s="151" t="s">
        <v>273</v>
      </c>
      <c r="I39" s="77">
        <v>13200</v>
      </c>
      <c r="J39" s="77">
        <v>13200</v>
      </c>
      <c r="K39" s="23"/>
      <c r="L39" s="23"/>
      <c r="M39" s="104">
        <v>13200</v>
      </c>
      <c r="N39" s="23"/>
      <c r="O39" s="77"/>
      <c r="P39" s="77"/>
      <c r="Q39" s="77"/>
      <c r="R39" s="77"/>
      <c r="S39" s="77"/>
      <c r="T39" s="77"/>
      <c r="U39" s="77"/>
      <c r="V39" s="77"/>
      <c r="W39" s="77"/>
      <c r="X39" s="77"/>
    </row>
    <row r="40" ht="20.25" customHeight="1" spans="1:24">
      <c r="A40" s="151" t="s">
        <v>70</v>
      </c>
      <c r="B40" s="151" t="s">
        <v>70</v>
      </c>
      <c r="C40" s="151" t="s">
        <v>268</v>
      </c>
      <c r="D40" s="151" t="s">
        <v>269</v>
      </c>
      <c r="E40" s="151" t="s">
        <v>101</v>
      </c>
      <c r="F40" s="151" t="s">
        <v>102</v>
      </c>
      <c r="G40" s="151" t="s">
        <v>274</v>
      </c>
      <c r="H40" s="151" t="s">
        <v>275</v>
      </c>
      <c r="I40" s="77">
        <v>6300</v>
      </c>
      <c r="J40" s="77">
        <v>6300</v>
      </c>
      <c r="K40" s="23"/>
      <c r="L40" s="23"/>
      <c r="M40" s="104">
        <v>6300</v>
      </c>
      <c r="N40" s="23"/>
      <c r="O40" s="77"/>
      <c r="P40" s="77"/>
      <c r="Q40" s="77"/>
      <c r="R40" s="77"/>
      <c r="S40" s="77"/>
      <c r="T40" s="77"/>
      <c r="U40" s="77"/>
      <c r="V40" s="77"/>
      <c r="W40" s="77"/>
      <c r="X40" s="77"/>
    </row>
    <row r="41" ht="20.25" customHeight="1" spans="1:24">
      <c r="A41" s="151" t="s">
        <v>70</v>
      </c>
      <c r="B41" s="151" t="s">
        <v>70</v>
      </c>
      <c r="C41" s="151" t="s">
        <v>268</v>
      </c>
      <c r="D41" s="151" t="s">
        <v>269</v>
      </c>
      <c r="E41" s="151" t="s">
        <v>103</v>
      </c>
      <c r="F41" s="151" t="s">
        <v>104</v>
      </c>
      <c r="G41" s="151" t="s">
        <v>274</v>
      </c>
      <c r="H41" s="151" t="s">
        <v>275</v>
      </c>
      <c r="I41" s="77">
        <v>13200</v>
      </c>
      <c r="J41" s="77">
        <v>13200</v>
      </c>
      <c r="K41" s="23"/>
      <c r="L41" s="23"/>
      <c r="M41" s="104">
        <v>13200</v>
      </c>
      <c r="N41" s="23"/>
      <c r="O41" s="77"/>
      <c r="P41" s="77"/>
      <c r="Q41" s="77"/>
      <c r="R41" s="77"/>
      <c r="S41" s="77"/>
      <c r="T41" s="77"/>
      <c r="U41" s="77"/>
      <c r="V41" s="77"/>
      <c r="W41" s="77"/>
      <c r="X41" s="77"/>
    </row>
    <row r="42" ht="20.25" customHeight="1" spans="1:24">
      <c r="A42" s="151" t="s">
        <v>70</v>
      </c>
      <c r="B42" s="151" t="s">
        <v>70</v>
      </c>
      <c r="C42" s="151" t="s">
        <v>268</v>
      </c>
      <c r="D42" s="151" t="s">
        <v>269</v>
      </c>
      <c r="E42" s="151" t="s">
        <v>101</v>
      </c>
      <c r="F42" s="151" t="s">
        <v>102</v>
      </c>
      <c r="G42" s="151" t="s">
        <v>276</v>
      </c>
      <c r="H42" s="151" t="s">
        <v>277</v>
      </c>
      <c r="I42" s="77">
        <v>6300</v>
      </c>
      <c r="J42" s="77">
        <v>6300</v>
      </c>
      <c r="K42" s="23"/>
      <c r="L42" s="23"/>
      <c r="M42" s="104">
        <v>6300</v>
      </c>
      <c r="N42" s="23"/>
      <c r="O42" s="77"/>
      <c r="P42" s="77"/>
      <c r="Q42" s="77"/>
      <c r="R42" s="77"/>
      <c r="S42" s="77"/>
      <c r="T42" s="77"/>
      <c r="U42" s="77"/>
      <c r="V42" s="77"/>
      <c r="W42" s="77"/>
      <c r="X42" s="77"/>
    </row>
    <row r="43" ht="20.25" customHeight="1" spans="1:24">
      <c r="A43" s="151" t="s">
        <v>70</v>
      </c>
      <c r="B43" s="151" t="s">
        <v>70</v>
      </c>
      <c r="C43" s="151" t="s">
        <v>268</v>
      </c>
      <c r="D43" s="151" t="s">
        <v>269</v>
      </c>
      <c r="E43" s="151" t="s">
        <v>103</v>
      </c>
      <c r="F43" s="151" t="s">
        <v>104</v>
      </c>
      <c r="G43" s="151" t="s">
        <v>276</v>
      </c>
      <c r="H43" s="151" t="s">
        <v>277</v>
      </c>
      <c r="I43" s="77">
        <v>13200</v>
      </c>
      <c r="J43" s="77">
        <v>13200</v>
      </c>
      <c r="K43" s="23"/>
      <c r="L43" s="23"/>
      <c r="M43" s="104">
        <v>13200</v>
      </c>
      <c r="N43" s="23"/>
      <c r="O43" s="77"/>
      <c r="P43" s="77"/>
      <c r="Q43" s="77"/>
      <c r="R43" s="77"/>
      <c r="S43" s="77"/>
      <c r="T43" s="77"/>
      <c r="U43" s="77"/>
      <c r="V43" s="77"/>
      <c r="W43" s="77"/>
      <c r="X43" s="77"/>
    </row>
    <row r="44" ht="20.25" customHeight="1" spans="1:24">
      <c r="A44" s="151" t="s">
        <v>70</v>
      </c>
      <c r="B44" s="151" t="s">
        <v>70</v>
      </c>
      <c r="C44" s="151" t="s">
        <v>268</v>
      </c>
      <c r="D44" s="151" t="s">
        <v>269</v>
      </c>
      <c r="E44" s="151" t="s">
        <v>101</v>
      </c>
      <c r="F44" s="151" t="s">
        <v>102</v>
      </c>
      <c r="G44" s="151" t="s">
        <v>278</v>
      </c>
      <c r="H44" s="151" t="s">
        <v>279</v>
      </c>
      <c r="I44" s="77">
        <v>6300</v>
      </c>
      <c r="J44" s="77">
        <v>6300</v>
      </c>
      <c r="K44" s="23"/>
      <c r="L44" s="23"/>
      <c r="M44" s="104">
        <v>6300</v>
      </c>
      <c r="N44" s="23"/>
      <c r="O44" s="77"/>
      <c r="P44" s="77"/>
      <c r="Q44" s="77"/>
      <c r="R44" s="77"/>
      <c r="S44" s="77"/>
      <c r="T44" s="77"/>
      <c r="U44" s="77"/>
      <c r="V44" s="77"/>
      <c r="W44" s="77"/>
      <c r="X44" s="77"/>
    </row>
    <row r="45" ht="20.25" customHeight="1" spans="1:24">
      <c r="A45" s="151" t="s">
        <v>70</v>
      </c>
      <c r="B45" s="151" t="s">
        <v>70</v>
      </c>
      <c r="C45" s="151" t="s">
        <v>268</v>
      </c>
      <c r="D45" s="151" t="s">
        <v>269</v>
      </c>
      <c r="E45" s="151" t="s">
        <v>103</v>
      </c>
      <c r="F45" s="151" t="s">
        <v>104</v>
      </c>
      <c r="G45" s="151" t="s">
        <v>278</v>
      </c>
      <c r="H45" s="151" t="s">
        <v>279</v>
      </c>
      <c r="I45" s="77">
        <v>13200</v>
      </c>
      <c r="J45" s="77">
        <v>13200</v>
      </c>
      <c r="K45" s="23"/>
      <c r="L45" s="23"/>
      <c r="M45" s="104">
        <v>13200</v>
      </c>
      <c r="N45" s="23"/>
      <c r="O45" s="77"/>
      <c r="P45" s="77"/>
      <c r="Q45" s="77"/>
      <c r="R45" s="77"/>
      <c r="S45" s="77"/>
      <c r="T45" s="77"/>
      <c r="U45" s="77"/>
      <c r="V45" s="77"/>
      <c r="W45" s="77"/>
      <c r="X45" s="77"/>
    </row>
    <row r="46" ht="20.25" customHeight="1" spans="1:24">
      <c r="A46" s="151" t="s">
        <v>70</v>
      </c>
      <c r="B46" s="151" t="s">
        <v>70</v>
      </c>
      <c r="C46" s="151" t="s">
        <v>268</v>
      </c>
      <c r="D46" s="151" t="s">
        <v>269</v>
      </c>
      <c r="E46" s="151" t="s">
        <v>101</v>
      </c>
      <c r="F46" s="151" t="s">
        <v>102</v>
      </c>
      <c r="G46" s="151" t="s">
        <v>280</v>
      </c>
      <c r="H46" s="151" t="s">
        <v>281</v>
      </c>
      <c r="I46" s="77">
        <v>23100</v>
      </c>
      <c r="J46" s="77">
        <v>23100</v>
      </c>
      <c r="K46" s="23"/>
      <c r="L46" s="23"/>
      <c r="M46" s="104">
        <v>23100</v>
      </c>
      <c r="N46" s="23"/>
      <c r="O46" s="77"/>
      <c r="P46" s="77"/>
      <c r="Q46" s="77"/>
      <c r="R46" s="77"/>
      <c r="S46" s="77"/>
      <c r="T46" s="77"/>
      <c r="U46" s="77"/>
      <c r="V46" s="77"/>
      <c r="W46" s="77"/>
      <c r="X46" s="77"/>
    </row>
    <row r="47" ht="20.25" customHeight="1" spans="1:24">
      <c r="A47" s="151" t="s">
        <v>70</v>
      </c>
      <c r="B47" s="151" t="s">
        <v>70</v>
      </c>
      <c r="C47" s="151" t="s">
        <v>268</v>
      </c>
      <c r="D47" s="151" t="s">
        <v>269</v>
      </c>
      <c r="E47" s="151" t="s">
        <v>103</v>
      </c>
      <c r="F47" s="151" t="s">
        <v>104</v>
      </c>
      <c r="G47" s="151" t="s">
        <v>280</v>
      </c>
      <c r="H47" s="151" t="s">
        <v>281</v>
      </c>
      <c r="I47" s="77">
        <v>48400</v>
      </c>
      <c r="J47" s="77">
        <v>48400</v>
      </c>
      <c r="K47" s="23"/>
      <c r="L47" s="23"/>
      <c r="M47" s="104">
        <v>48400</v>
      </c>
      <c r="N47" s="23"/>
      <c r="O47" s="77"/>
      <c r="P47" s="77"/>
      <c r="Q47" s="77"/>
      <c r="R47" s="77"/>
      <c r="S47" s="77"/>
      <c r="T47" s="77"/>
      <c r="U47" s="77"/>
      <c r="V47" s="77"/>
      <c r="W47" s="77"/>
      <c r="X47" s="77"/>
    </row>
    <row r="48" ht="20.25" customHeight="1" spans="1:24">
      <c r="A48" s="151" t="s">
        <v>70</v>
      </c>
      <c r="B48" s="151" t="s">
        <v>70</v>
      </c>
      <c r="C48" s="151" t="s">
        <v>268</v>
      </c>
      <c r="D48" s="151" t="s">
        <v>269</v>
      </c>
      <c r="E48" s="151" t="s">
        <v>101</v>
      </c>
      <c r="F48" s="151" t="s">
        <v>102</v>
      </c>
      <c r="G48" s="151" t="s">
        <v>282</v>
      </c>
      <c r="H48" s="151" t="s">
        <v>283</v>
      </c>
      <c r="I48" s="77">
        <v>18900</v>
      </c>
      <c r="J48" s="77">
        <v>18900</v>
      </c>
      <c r="K48" s="23"/>
      <c r="L48" s="23"/>
      <c r="M48" s="104">
        <v>18900</v>
      </c>
      <c r="N48" s="23"/>
      <c r="O48" s="77"/>
      <c r="P48" s="77"/>
      <c r="Q48" s="77"/>
      <c r="R48" s="77"/>
      <c r="S48" s="77"/>
      <c r="T48" s="77"/>
      <c r="U48" s="77"/>
      <c r="V48" s="77"/>
      <c r="W48" s="77"/>
      <c r="X48" s="77"/>
    </row>
    <row r="49" ht="20.25" customHeight="1" spans="1:24">
      <c r="A49" s="151" t="s">
        <v>70</v>
      </c>
      <c r="B49" s="151" t="s">
        <v>70</v>
      </c>
      <c r="C49" s="151" t="s">
        <v>268</v>
      </c>
      <c r="D49" s="151" t="s">
        <v>269</v>
      </c>
      <c r="E49" s="151" t="s">
        <v>103</v>
      </c>
      <c r="F49" s="151" t="s">
        <v>104</v>
      </c>
      <c r="G49" s="151" t="s">
        <v>282</v>
      </c>
      <c r="H49" s="151" t="s">
        <v>283</v>
      </c>
      <c r="I49" s="77">
        <v>39600</v>
      </c>
      <c r="J49" s="77">
        <v>39600</v>
      </c>
      <c r="K49" s="23"/>
      <c r="L49" s="23"/>
      <c r="M49" s="104">
        <v>39600</v>
      </c>
      <c r="N49" s="23"/>
      <c r="O49" s="77"/>
      <c r="P49" s="77"/>
      <c r="Q49" s="77"/>
      <c r="R49" s="77"/>
      <c r="S49" s="77"/>
      <c r="T49" s="77"/>
      <c r="U49" s="77"/>
      <c r="V49" s="77"/>
      <c r="W49" s="77"/>
      <c r="X49" s="77"/>
    </row>
    <row r="50" ht="20.25" customHeight="1" spans="1:24">
      <c r="A50" s="151" t="s">
        <v>70</v>
      </c>
      <c r="B50" s="151" t="s">
        <v>70</v>
      </c>
      <c r="C50" s="151" t="s">
        <v>268</v>
      </c>
      <c r="D50" s="151" t="s">
        <v>269</v>
      </c>
      <c r="E50" s="151" t="s">
        <v>101</v>
      </c>
      <c r="F50" s="151" t="s">
        <v>102</v>
      </c>
      <c r="G50" s="151" t="s">
        <v>284</v>
      </c>
      <c r="H50" s="151" t="s">
        <v>285</v>
      </c>
      <c r="I50" s="77">
        <v>40263</v>
      </c>
      <c r="J50" s="77">
        <v>40263</v>
      </c>
      <c r="K50" s="23"/>
      <c r="L50" s="23"/>
      <c r="M50" s="104">
        <v>40263</v>
      </c>
      <c r="N50" s="23"/>
      <c r="O50" s="77"/>
      <c r="P50" s="77"/>
      <c r="Q50" s="77"/>
      <c r="R50" s="77"/>
      <c r="S50" s="77"/>
      <c r="T50" s="77"/>
      <c r="U50" s="77"/>
      <c r="V50" s="77"/>
      <c r="W50" s="77"/>
      <c r="X50" s="77"/>
    </row>
    <row r="51" ht="20.25" customHeight="1" spans="1:24">
      <c r="A51" s="151" t="s">
        <v>70</v>
      </c>
      <c r="B51" s="151" t="s">
        <v>70</v>
      </c>
      <c r="C51" s="151" t="s">
        <v>268</v>
      </c>
      <c r="D51" s="151" t="s">
        <v>269</v>
      </c>
      <c r="E51" s="151" t="s">
        <v>103</v>
      </c>
      <c r="F51" s="151" t="s">
        <v>104</v>
      </c>
      <c r="G51" s="151" t="s">
        <v>284</v>
      </c>
      <c r="H51" s="151" t="s">
        <v>285</v>
      </c>
      <c r="I51" s="77">
        <v>74754</v>
      </c>
      <c r="J51" s="77">
        <v>74754</v>
      </c>
      <c r="K51" s="23"/>
      <c r="L51" s="23"/>
      <c r="M51" s="104">
        <v>74754</v>
      </c>
      <c r="N51" s="23"/>
      <c r="O51" s="77"/>
      <c r="P51" s="77"/>
      <c r="Q51" s="77"/>
      <c r="R51" s="77"/>
      <c r="S51" s="77"/>
      <c r="T51" s="77"/>
      <c r="U51" s="77"/>
      <c r="V51" s="77"/>
      <c r="W51" s="77"/>
      <c r="X51" s="77"/>
    </row>
    <row r="52" ht="20.25" customHeight="1" spans="1:24">
      <c r="A52" s="151" t="s">
        <v>70</v>
      </c>
      <c r="B52" s="151" t="s">
        <v>70</v>
      </c>
      <c r="C52" s="151" t="s">
        <v>286</v>
      </c>
      <c r="D52" s="151" t="s">
        <v>287</v>
      </c>
      <c r="E52" s="151" t="s">
        <v>101</v>
      </c>
      <c r="F52" s="151" t="s">
        <v>102</v>
      </c>
      <c r="G52" s="151" t="s">
        <v>242</v>
      </c>
      <c r="H52" s="151" t="s">
        <v>243</v>
      </c>
      <c r="I52" s="77">
        <v>321480</v>
      </c>
      <c r="J52" s="77">
        <v>321480</v>
      </c>
      <c r="K52" s="23"/>
      <c r="L52" s="23"/>
      <c r="M52" s="104">
        <v>321480</v>
      </c>
      <c r="N52" s="23"/>
      <c r="O52" s="77"/>
      <c r="P52" s="77"/>
      <c r="Q52" s="77"/>
      <c r="R52" s="77"/>
      <c r="S52" s="77"/>
      <c r="T52" s="77"/>
      <c r="U52" s="77"/>
      <c r="V52" s="77"/>
      <c r="W52" s="77"/>
      <c r="X52" s="77"/>
    </row>
    <row r="53" ht="20.25" customHeight="1" spans="1:24">
      <c r="A53" s="151" t="s">
        <v>70</v>
      </c>
      <c r="B53" s="151" t="s">
        <v>70</v>
      </c>
      <c r="C53" s="151" t="s">
        <v>288</v>
      </c>
      <c r="D53" s="151" t="s">
        <v>289</v>
      </c>
      <c r="E53" s="151" t="s">
        <v>135</v>
      </c>
      <c r="F53" s="151" t="s">
        <v>136</v>
      </c>
      <c r="G53" s="151" t="s">
        <v>290</v>
      </c>
      <c r="H53" s="151" t="s">
        <v>291</v>
      </c>
      <c r="I53" s="77">
        <v>303092</v>
      </c>
      <c r="J53" s="77">
        <v>303092</v>
      </c>
      <c r="K53" s="23"/>
      <c r="L53" s="23"/>
      <c r="M53" s="104">
        <v>303092</v>
      </c>
      <c r="N53" s="23"/>
      <c r="O53" s="77"/>
      <c r="P53" s="77"/>
      <c r="Q53" s="77"/>
      <c r="R53" s="77"/>
      <c r="S53" s="77"/>
      <c r="T53" s="77"/>
      <c r="U53" s="77"/>
      <c r="V53" s="77"/>
      <c r="W53" s="77"/>
      <c r="X53" s="77"/>
    </row>
    <row r="54" ht="20.25" customHeight="1" spans="1:24">
      <c r="A54" s="151" t="s">
        <v>70</v>
      </c>
      <c r="B54" s="151" t="s">
        <v>70</v>
      </c>
      <c r="C54" s="151" t="s">
        <v>288</v>
      </c>
      <c r="D54" s="151" t="s">
        <v>289</v>
      </c>
      <c r="E54" s="151" t="s">
        <v>137</v>
      </c>
      <c r="F54" s="151" t="s">
        <v>138</v>
      </c>
      <c r="G54" s="151" t="s">
        <v>290</v>
      </c>
      <c r="H54" s="151" t="s">
        <v>291</v>
      </c>
      <c r="I54" s="77">
        <v>594623</v>
      </c>
      <c r="J54" s="77">
        <v>594623</v>
      </c>
      <c r="K54" s="23"/>
      <c r="L54" s="23"/>
      <c r="M54" s="104">
        <v>594623</v>
      </c>
      <c r="N54" s="23"/>
      <c r="O54" s="77"/>
      <c r="P54" s="77"/>
      <c r="Q54" s="77"/>
      <c r="R54" s="77"/>
      <c r="S54" s="77"/>
      <c r="T54" s="77"/>
      <c r="U54" s="77"/>
      <c r="V54" s="77"/>
      <c r="W54" s="77"/>
      <c r="X54" s="77"/>
    </row>
    <row r="55" ht="20.25" customHeight="1" spans="1:24">
      <c r="A55" s="151" t="s">
        <v>70</v>
      </c>
      <c r="B55" s="151" t="s">
        <v>70</v>
      </c>
      <c r="C55" s="151" t="s">
        <v>292</v>
      </c>
      <c r="D55" s="151" t="s">
        <v>293</v>
      </c>
      <c r="E55" s="151" t="s">
        <v>101</v>
      </c>
      <c r="F55" s="151" t="s">
        <v>102</v>
      </c>
      <c r="G55" s="151" t="s">
        <v>294</v>
      </c>
      <c r="H55" s="151" t="s">
        <v>293</v>
      </c>
      <c r="I55" s="77">
        <v>50400</v>
      </c>
      <c r="J55" s="77">
        <v>50400</v>
      </c>
      <c r="K55" s="23"/>
      <c r="L55" s="23"/>
      <c r="M55" s="104">
        <v>50400</v>
      </c>
      <c r="N55" s="23"/>
      <c r="O55" s="77"/>
      <c r="P55" s="77"/>
      <c r="Q55" s="77"/>
      <c r="R55" s="77"/>
      <c r="S55" s="77"/>
      <c r="T55" s="77"/>
      <c r="U55" s="77"/>
      <c r="V55" s="77"/>
      <c r="W55" s="77"/>
      <c r="X55" s="77"/>
    </row>
    <row r="56" ht="20.25" customHeight="1" spans="1:24">
      <c r="A56" s="151" t="s">
        <v>70</v>
      </c>
      <c r="B56" s="151" t="s">
        <v>70</v>
      </c>
      <c r="C56" s="151" t="s">
        <v>292</v>
      </c>
      <c r="D56" s="151" t="s">
        <v>293</v>
      </c>
      <c r="E56" s="151" t="s">
        <v>101</v>
      </c>
      <c r="F56" s="151" t="s">
        <v>102</v>
      </c>
      <c r="G56" s="151" t="s">
        <v>294</v>
      </c>
      <c r="H56" s="151" t="s">
        <v>293</v>
      </c>
      <c r="I56" s="77">
        <v>8883</v>
      </c>
      <c r="J56" s="77">
        <v>8883</v>
      </c>
      <c r="K56" s="23"/>
      <c r="L56" s="23"/>
      <c r="M56" s="104">
        <v>8883</v>
      </c>
      <c r="N56" s="23"/>
      <c r="O56" s="77"/>
      <c r="P56" s="77"/>
      <c r="Q56" s="77"/>
      <c r="R56" s="77"/>
      <c r="S56" s="77"/>
      <c r="T56" s="77"/>
      <c r="U56" s="77"/>
      <c r="V56" s="77"/>
      <c r="W56" s="77"/>
      <c r="X56" s="77"/>
    </row>
    <row r="57" ht="20.25" customHeight="1" spans="1:24">
      <c r="A57" s="151" t="s">
        <v>70</v>
      </c>
      <c r="B57" s="151" t="s">
        <v>70</v>
      </c>
      <c r="C57" s="151" t="s">
        <v>292</v>
      </c>
      <c r="D57" s="151" t="s">
        <v>293</v>
      </c>
      <c r="E57" s="151" t="s">
        <v>103</v>
      </c>
      <c r="F57" s="151" t="s">
        <v>104</v>
      </c>
      <c r="G57" s="151" t="s">
        <v>294</v>
      </c>
      <c r="H57" s="151" t="s">
        <v>293</v>
      </c>
      <c r="I57" s="77">
        <v>18612</v>
      </c>
      <c r="J57" s="77">
        <v>18612</v>
      </c>
      <c r="K57" s="23"/>
      <c r="L57" s="23"/>
      <c r="M57" s="104">
        <v>18612</v>
      </c>
      <c r="N57" s="23"/>
      <c r="O57" s="77"/>
      <c r="P57" s="77"/>
      <c r="Q57" s="77"/>
      <c r="R57" s="77"/>
      <c r="S57" s="77"/>
      <c r="T57" s="77"/>
      <c r="U57" s="77"/>
      <c r="V57" s="77"/>
      <c r="W57" s="77"/>
      <c r="X57" s="77"/>
    </row>
    <row r="58" ht="20.25" customHeight="1" spans="1:24">
      <c r="A58" s="151" t="s">
        <v>70</v>
      </c>
      <c r="B58" s="151" t="s">
        <v>70</v>
      </c>
      <c r="C58" s="151" t="s">
        <v>292</v>
      </c>
      <c r="D58" s="151" t="s">
        <v>293</v>
      </c>
      <c r="E58" s="151" t="s">
        <v>103</v>
      </c>
      <c r="F58" s="151" t="s">
        <v>104</v>
      </c>
      <c r="G58" s="151" t="s">
        <v>294</v>
      </c>
      <c r="H58" s="151" t="s">
        <v>293</v>
      </c>
      <c r="I58" s="77">
        <v>105600</v>
      </c>
      <c r="J58" s="77">
        <v>105600</v>
      </c>
      <c r="K58" s="23"/>
      <c r="L58" s="23"/>
      <c r="M58" s="104">
        <v>105600</v>
      </c>
      <c r="N58" s="23"/>
      <c r="O58" s="77"/>
      <c r="P58" s="77"/>
      <c r="Q58" s="77"/>
      <c r="R58" s="77"/>
      <c r="S58" s="77"/>
      <c r="T58" s="77"/>
      <c r="U58" s="77"/>
      <c r="V58" s="77"/>
      <c r="W58" s="77"/>
      <c r="X58" s="77"/>
    </row>
    <row r="59" ht="17.25" customHeight="1" spans="1:24">
      <c r="A59" s="34" t="s">
        <v>209</v>
      </c>
      <c r="B59" s="35"/>
      <c r="C59" s="152"/>
      <c r="D59" s="152"/>
      <c r="E59" s="152"/>
      <c r="F59" s="152"/>
      <c r="G59" s="152"/>
      <c r="H59" s="153"/>
      <c r="I59" s="77">
        <v>13310517.37</v>
      </c>
      <c r="J59" s="77">
        <v>13310517.37</v>
      </c>
      <c r="K59" s="77"/>
      <c r="L59" s="77"/>
      <c r="M59" s="104">
        <v>13310517.37</v>
      </c>
      <c r="N59" s="77"/>
      <c r="O59" s="77"/>
      <c r="P59" s="77"/>
      <c r="Q59" s="77"/>
      <c r="R59" s="77"/>
      <c r="S59" s="77"/>
      <c r="T59" s="77"/>
      <c r="U59" s="77"/>
      <c r="V59" s="77"/>
      <c r="W59" s="77"/>
      <c r="X59" s="77"/>
    </row>
  </sheetData>
  <mergeCells count="31">
    <mergeCell ref="A2:X2"/>
    <mergeCell ref="A3:H3"/>
    <mergeCell ref="I4:X4"/>
    <mergeCell ref="J5:N5"/>
    <mergeCell ref="O5:Q5"/>
    <mergeCell ref="S5:X5"/>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7"/>
      <c r="E1" s="1"/>
      <c r="F1" s="1"/>
      <c r="G1" s="1"/>
      <c r="H1" s="1"/>
      <c r="U1" s="137"/>
      <c r="W1" s="138" t="s">
        <v>295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"单位名称："&amp;"嵩明县教育体育局机关"</f>
        <v>单位名称：嵩明县教育体育局机关</v>
      </c>
      <c r="B3" s="5"/>
      <c r="C3" s="5"/>
      <c r="D3" s="5"/>
      <c r="E3" s="5"/>
      <c r="F3" s="5"/>
      <c r="G3" s="5"/>
      <c r="H3" s="5"/>
      <c r="I3" s="6"/>
      <c r="J3" s="6"/>
      <c r="K3" s="6"/>
      <c r="L3" s="6"/>
      <c r="M3" s="6"/>
      <c r="N3" s="6"/>
      <c r="O3" s="6"/>
      <c r="P3" s="6"/>
      <c r="Q3" s="6"/>
      <c r="U3" s="137"/>
      <c r="W3" s="110" t="s">
        <v>1</v>
      </c>
    </row>
    <row r="4" ht="21.75" customHeight="1" spans="1:23">
      <c r="A4" s="8" t="s">
        <v>296</v>
      </c>
      <c r="B4" s="9" t="s">
        <v>220</v>
      </c>
      <c r="C4" s="8" t="s">
        <v>221</v>
      </c>
      <c r="D4" s="8" t="s">
        <v>297</v>
      </c>
      <c r="E4" s="9" t="s">
        <v>222</v>
      </c>
      <c r="F4" s="9" t="s">
        <v>223</v>
      </c>
      <c r="G4" s="9" t="s">
        <v>298</v>
      </c>
      <c r="H4" s="9" t="s">
        <v>299</v>
      </c>
      <c r="I4" s="27" t="s">
        <v>55</v>
      </c>
      <c r="J4" s="10" t="s">
        <v>300</v>
      </c>
      <c r="K4" s="11"/>
      <c r="L4" s="11"/>
      <c r="M4" s="12"/>
      <c r="N4" s="10" t="s">
        <v>228</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234</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301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302</v>
      </c>
      <c r="B9" s="68" t="s">
        <v>303</v>
      </c>
      <c r="C9" s="68" t="s">
        <v>304</v>
      </c>
      <c r="D9" s="68" t="s">
        <v>70</v>
      </c>
      <c r="E9" s="68" t="s">
        <v>143</v>
      </c>
      <c r="F9" s="68" t="s">
        <v>144</v>
      </c>
      <c r="G9" s="68" t="s">
        <v>305</v>
      </c>
      <c r="H9" s="68" t="s">
        <v>306</v>
      </c>
      <c r="I9" s="77">
        <v>14376</v>
      </c>
      <c r="J9" s="77">
        <v>14376</v>
      </c>
      <c r="K9" s="104">
        <v>14376</v>
      </c>
      <c r="L9" s="77"/>
      <c r="M9" s="77"/>
      <c r="N9" s="77"/>
      <c r="O9" s="77"/>
      <c r="P9" s="77"/>
      <c r="Q9" s="77"/>
      <c r="R9" s="77"/>
      <c r="S9" s="77"/>
      <c r="T9" s="77"/>
      <c r="U9" s="77"/>
      <c r="V9" s="77"/>
      <c r="W9" s="77"/>
    </row>
    <row r="10" ht="21.75" customHeight="1" spans="1:23">
      <c r="A10" s="68" t="s">
        <v>307</v>
      </c>
      <c r="B10" s="68" t="s">
        <v>308</v>
      </c>
      <c r="C10" s="68" t="s">
        <v>309</v>
      </c>
      <c r="D10" s="68" t="s">
        <v>70</v>
      </c>
      <c r="E10" s="68" t="s">
        <v>111</v>
      </c>
      <c r="F10" s="68" t="s">
        <v>112</v>
      </c>
      <c r="G10" s="68" t="s">
        <v>270</v>
      </c>
      <c r="H10" s="68" t="s">
        <v>271</v>
      </c>
      <c r="I10" s="77">
        <v>1250534.4</v>
      </c>
      <c r="J10" s="77">
        <v>1250534.4</v>
      </c>
      <c r="K10" s="104">
        <v>1250534.4</v>
      </c>
      <c r="L10" s="77"/>
      <c r="M10" s="77"/>
      <c r="N10" s="77"/>
      <c r="O10" s="77"/>
      <c r="P10" s="77"/>
      <c r="Q10" s="77"/>
      <c r="R10" s="77"/>
      <c r="S10" s="77"/>
      <c r="T10" s="77"/>
      <c r="U10" s="77"/>
      <c r="V10" s="77"/>
      <c r="W10" s="77"/>
    </row>
    <row r="11" ht="21.75" customHeight="1" spans="1:23">
      <c r="A11" s="68" t="s">
        <v>307</v>
      </c>
      <c r="B11" s="68" t="s">
        <v>308</v>
      </c>
      <c r="C11" s="68" t="s">
        <v>309</v>
      </c>
      <c r="D11" s="68" t="s">
        <v>70</v>
      </c>
      <c r="E11" s="68" t="s">
        <v>113</v>
      </c>
      <c r="F11" s="68" t="s">
        <v>114</v>
      </c>
      <c r="G11" s="68" t="s">
        <v>270</v>
      </c>
      <c r="H11" s="68" t="s">
        <v>271</v>
      </c>
      <c r="I11" s="77">
        <v>739315.2</v>
      </c>
      <c r="J11" s="77">
        <v>739315.2</v>
      </c>
      <c r="K11" s="104">
        <v>739315.2</v>
      </c>
      <c r="L11" s="77"/>
      <c r="M11" s="77"/>
      <c r="N11" s="77"/>
      <c r="O11" s="77"/>
      <c r="P11" s="77"/>
      <c r="Q11" s="77"/>
      <c r="R11" s="77"/>
      <c r="S11" s="77"/>
      <c r="T11" s="77"/>
      <c r="U11" s="77"/>
      <c r="V11" s="77"/>
      <c r="W11" s="77"/>
    </row>
    <row r="12" ht="21.75" customHeight="1" spans="1:23">
      <c r="A12" s="68" t="s">
        <v>307</v>
      </c>
      <c r="B12" s="68" t="s">
        <v>310</v>
      </c>
      <c r="C12" s="68" t="s">
        <v>311</v>
      </c>
      <c r="D12" s="68" t="s">
        <v>70</v>
      </c>
      <c r="E12" s="68" t="s">
        <v>115</v>
      </c>
      <c r="F12" s="68" t="s">
        <v>116</v>
      </c>
      <c r="G12" s="68" t="s">
        <v>270</v>
      </c>
      <c r="H12" s="68" t="s">
        <v>271</v>
      </c>
      <c r="I12" s="77">
        <v>7996320</v>
      </c>
      <c r="J12" s="77">
        <v>7996320</v>
      </c>
      <c r="K12" s="104">
        <v>7996320</v>
      </c>
      <c r="L12" s="77"/>
      <c r="M12" s="77"/>
      <c r="N12" s="77"/>
      <c r="O12" s="77"/>
      <c r="P12" s="77"/>
      <c r="Q12" s="77"/>
      <c r="R12" s="77"/>
      <c r="S12" s="77"/>
      <c r="T12" s="77"/>
      <c r="U12" s="77"/>
      <c r="V12" s="77"/>
      <c r="W12" s="77"/>
    </row>
    <row r="13" ht="21.75" customHeight="1" spans="1:23">
      <c r="A13" s="68" t="s">
        <v>307</v>
      </c>
      <c r="B13" s="68" t="s">
        <v>312</v>
      </c>
      <c r="C13" s="68" t="s">
        <v>313</v>
      </c>
      <c r="D13" s="68" t="s">
        <v>70</v>
      </c>
      <c r="E13" s="68" t="s">
        <v>125</v>
      </c>
      <c r="F13" s="68" t="s">
        <v>126</v>
      </c>
      <c r="G13" s="68" t="s">
        <v>270</v>
      </c>
      <c r="H13" s="68" t="s">
        <v>271</v>
      </c>
      <c r="I13" s="77">
        <v>96320</v>
      </c>
      <c r="J13" s="77">
        <v>96320</v>
      </c>
      <c r="K13" s="104">
        <v>96320</v>
      </c>
      <c r="L13" s="77"/>
      <c r="M13" s="77"/>
      <c r="N13" s="77"/>
      <c r="O13" s="77"/>
      <c r="P13" s="77"/>
      <c r="Q13" s="77"/>
      <c r="R13" s="77"/>
      <c r="S13" s="77"/>
      <c r="T13" s="77"/>
      <c r="U13" s="77"/>
      <c r="V13" s="77"/>
      <c r="W13" s="77"/>
    </row>
    <row r="14" ht="21.75" customHeight="1" spans="1:23">
      <c r="A14" s="68" t="s">
        <v>307</v>
      </c>
      <c r="B14" s="68" t="s">
        <v>314</v>
      </c>
      <c r="C14" s="68" t="s">
        <v>315</v>
      </c>
      <c r="D14" s="68" t="s">
        <v>70</v>
      </c>
      <c r="E14" s="68" t="s">
        <v>115</v>
      </c>
      <c r="F14" s="68" t="s">
        <v>116</v>
      </c>
      <c r="G14" s="68" t="s">
        <v>316</v>
      </c>
      <c r="H14" s="68" t="s">
        <v>317</v>
      </c>
      <c r="I14" s="77">
        <v>800000</v>
      </c>
      <c r="J14" s="77">
        <v>800000</v>
      </c>
      <c r="K14" s="104">
        <v>800000</v>
      </c>
      <c r="L14" s="77"/>
      <c r="M14" s="77"/>
      <c r="N14" s="77"/>
      <c r="O14" s="77"/>
      <c r="P14" s="77"/>
      <c r="Q14" s="77"/>
      <c r="R14" s="77"/>
      <c r="S14" s="77"/>
      <c r="T14" s="77"/>
      <c r="U14" s="77"/>
      <c r="V14" s="77"/>
      <c r="W14" s="77"/>
    </row>
    <row r="15" ht="21.75" customHeight="1" spans="1:23">
      <c r="A15" s="68" t="s">
        <v>318</v>
      </c>
      <c r="B15" s="68" t="s">
        <v>319</v>
      </c>
      <c r="C15" s="68" t="s">
        <v>320</v>
      </c>
      <c r="D15" s="68" t="s">
        <v>70</v>
      </c>
      <c r="E15" s="68" t="s">
        <v>121</v>
      </c>
      <c r="F15" s="68" t="s">
        <v>122</v>
      </c>
      <c r="G15" s="68" t="s">
        <v>321</v>
      </c>
      <c r="H15" s="68" t="s">
        <v>322</v>
      </c>
      <c r="I15" s="77">
        <v>662400</v>
      </c>
      <c r="J15" s="77">
        <v>662400</v>
      </c>
      <c r="K15" s="104">
        <v>662400</v>
      </c>
      <c r="L15" s="77"/>
      <c r="M15" s="77"/>
      <c r="N15" s="77"/>
      <c r="O15" s="77"/>
      <c r="P15" s="77"/>
      <c r="Q15" s="77"/>
      <c r="R15" s="77"/>
      <c r="S15" s="77"/>
      <c r="T15" s="77"/>
      <c r="U15" s="77"/>
      <c r="V15" s="77"/>
      <c r="W15" s="77"/>
    </row>
    <row r="16" ht="21.75" customHeight="1" spans="1:23">
      <c r="A16" s="68" t="s">
        <v>318</v>
      </c>
      <c r="B16" s="68" t="s">
        <v>323</v>
      </c>
      <c r="C16" s="68" t="s">
        <v>324</v>
      </c>
      <c r="D16" s="68" t="s">
        <v>70</v>
      </c>
      <c r="E16" s="68" t="s">
        <v>121</v>
      </c>
      <c r="F16" s="68" t="s">
        <v>122</v>
      </c>
      <c r="G16" s="68" t="s">
        <v>321</v>
      </c>
      <c r="H16" s="68" t="s">
        <v>322</v>
      </c>
      <c r="I16" s="77">
        <v>768000</v>
      </c>
      <c r="J16" s="77">
        <v>768000</v>
      </c>
      <c r="K16" s="104">
        <v>768000</v>
      </c>
      <c r="L16" s="77"/>
      <c r="M16" s="77"/>
      <c r="N16" s="77"/>
      <c r="O16" s="77"/>
      <c r="P16" s="77"/>
      <c r="Q16" s="77"/>
      <c r="R16" s="77"/>
      <c r="S16" s="77"/>
      <c r="T16" s="77"/>
      <c r="U16" s="77"/>
      <c r="V16" s="77"/>
      <c r="W16" s="77"/>
    </row>
    <row r="17" ht="21.75" customHeight="1" spans="1:23">
      <c r="A17" s="68" t="s">
        <v>318</v>
      </c>
      <c r="B17" s="68" t="s">
        <v>325</v>
      </c>
      <c r="C17" s="68" t="s">
        <v>326</v>
      </c>
      <c r="D17" s="68" t="s">
        <v>70</v>
      </c>
      <c r="E17" s="68" t="s">
        <v>109</v>
      </c>
      <c r="F17" s="68" t="s">
        <v>110</v>
      </c>
      <c r="G17" s="68" t="s">
        <v>321</v>
      </c>
      <c r="H17" s="68" t="s">
        <v>322</v>
      </c>
      <c r="I17" s="77">
        <v>94809.6</v>
      </c>
      <c r="J17" s="77">
        <v>94809.6</v>
      </c>
      <c r="K17" s="104">
        <v>94809.6</v>
      </c>
      <c r="L17" s="77"/>
      <c r="M17" s="77"/>
      <c r="N17" s="77"/>
      <c r="O17" s="77"/>
      <c r="P17" s="77"/>
      <c r="Q17" s="77"/>
      <c r="R17" s="77"/>
      <c r="S17" s="77"/>
      <c r="T17" s="77"/>
      <c r="U17" s="77"/>
      <c r="V17" s="77"/>
      <c r="W17" s="77"/>
    </row>
    <row r="18" ht="21.75" customHeight="1" spans="1:23">
      <c r="A18" s="68" t="s">
        <v>318</v>
      </c>
      <c r="B18" s="68" t="s">
        <v>327</v>
      </c>
      <c r="C18" s="68" t="s">
        <v>328</v>
      </c>
      <c r="D18" s="68" t="s">
        <v>70</v>
      </c>
      <c r="E18" s="68" t="s">
        <v>115</v>
      </c>
      <c r="F18" s="68" t="s">
        <v>116</v>
      </c>
      <c r="G18" s="68" t="s">
        <v>321</v>
      </c>
      <c r="H18" s="68" t="s">
        <v>322</v>
      </c>
      <c r="I18" s="77">
        <v>92736</v>
      </c>
      <c r="J18" s="77">
        <v>92736</v>
      </c>
      <c r="K18" s="104">
        <v>92736</v>
      </c>
      <c r="L18" s="77"/>
      <c r="M18" s="77"/>
      <c r="N18" s="77"/>
      <c r="O18" s="77"/>
      <c r="P18" s="77"/>
      <c r="Q18" s="77"/>
      <c r="R18" s="77"/>
      <c r="S18" s="77"/>
      <c r="T18" s="77"/>
      <c r="U18" s="77"/>
      <c r="V18" s="77"/>
      <c r="W18" s="77"/>
    </row>
    <row r="19" ht="21.75" customHeight="1" spans="1:23">
      <c r="A19" s="68" t="s">
        <v>318</v>
      </c>
      <c r="B19" s="68" t="s">
        <v>329</v>
      </c>
      <c r="C19" s="68" t="s">
        <v>330</v>
      </c>
      <c r="D19" s="68" t="s">
        <v>70</v>
      </c>
      <c r="E19" s="68" t="s">
        <v>115</v>
      </c>
      <c r="F19" s="68" t="s">
        <v>116</v>
      </c>
      <c r="G19" s="68" t="s">
        <v>321</v>
      </c>
      <c r="H19" s="68" t="s">
        <v>322</v>
      </c>
      <c r="I19" s="77">
        <v>15136</v>
      </c>
      <c r="J19" s="77">
        <v>15136</v>
      </c>
      <c r="K19" s="104">
        <v>15136</v>
      </c>
      <c r="L19" s="77"/>
      <c r="M19" s="77"/>
      <c r="N19" s="77"/>
      <c r="O19" s="77"/>
      <c r="P19" s="77"/>
      <c r="Q19" s="77"/>
      <c r="R19" s="77"/>
      <c r="S19" s="77"/>
      <c r="T19" s="77"/>
      <c r="U19" s="77"/>
      <c r="V19" s="77"/>
      <c r="W19" s="77"/>
    </row>
    <row r="20" ht="21.75" customHeight="1" spans="1:23">
      <c r="A20" s="68" t="s">
        <v>318</v>
      </c>
      <c r="B20" s="68" t="s">
        <v>331</v>
      </c>
      <c r="C20" s="68" t="s">
        <v>332</v>
      </c>
      <c r="D20" s="68" t="s">
        <v>70</v>
      </c>
      <c r="E20" s="68" t="s">
        <v>105</v>
      </c>
      <c r="F20" s="68" t="s">
        <v>106</v>
      </c>
      <c r="G20" s="68" t="s">
        <v>270</v>
      </c>
      <c r="H20" s="68" t="s">
        <v>271</v>
      </c>
      <c r="I20" s="77">
        <v>100000</v>
      </c>
      <c r="J20" s="77">
        <v>100000</v>
      </c>
      <c r="K20" s="104">
        <v>100000</v>
      </c>
      <c r="L20" s="77"/>
      <c r="M20" s="77"/>
      <c r="N20" s="77"/>
      <c r="O20" s="77"/>
      <c r="P20" s="77"/>
      <c r="Q20" s="77"/>
      <c r="R20" s="77"/>
      <c r="S20" s="77"/>
      <c r="T20" s="77"/>
      <c r="U20" s="77"/>
      <c r="V20" s="77"/>
      <c r="W20" s="77"/>
    </row>
    <row r="21" ht="21.75" customHeight="1" spans="1:23">
      <c r="A21" s="68" t="s">
        <v>318</v>
      </c>
      <c r="B21" s="68" t="s">
        <v>333</v>
      </c>
      <c r="C21" s="68" t="s">
        <v>334</v>
      </c>
      <c r="D21" s="68" t="s">
        <v>70</v>
      </c>
      <c r="E21" s="68" t="s">
        <v>129</v>
      </c>
      <c r="F21" s="68" t="s">
        <v>130</v>
      </c>
      <c r="G21" s="68" t="s">
        <v>270</v>
      </c>
      <c r="H21" s="68" t="s">
        <v>271</v>
      </c>
      <c r="I21" s="77">
        <v>23000000</v>
      </c>
      <c r="J21" s="77">
        <v>23000000</v>
      </c>
      <c r="K21" s="104">
        <v>23000000</v>
      </c>
      <c r="L21" s="77"/>
      <c r="M21" s="77"/>
      <c r="N21" s="77"/>
      <c r="O21" s="77"/>
      <c r="P21" s="77"/>
      <c r="Q21" s="77"/>
      <c r="R21" s="77"/>
      <c r="S21" s="77"/>
      <c r="T21" s="77"/>
      <c r="U21" s="77"/>
      <c r="V21" s="77"/>
      <c r="W21" s="77"/>
    </row>
    <row r="22" ht="21.75" customHeight="1" spans="1:23">
      <c r="A22" s="68" t="s">
        <v>318</v>
      </c>
      <c r="B22" s="68" t="s">
        <v>335</v>
      </c>
      <c r="C22" s="68" t="s">
        <v>336</v>
      </c>
      <c r="D22" s="68" t="s">
        <v>70</v>
      </c>
      <c r="E22" s="68" t="s">
        <v>111</v>
      </c>
      <c r="F22" s="68" t="s">
        <v>112</v>
      </c>
      <c r="G22" s="68" t="s">
        <v>321</v>
      </c>
      <c r="H22" s="68" t="s">
        <v>322</v>
      </c>
      <c r="I22" s="77">
        <v>6611840</v>
      </c>
      <c r="J22" s="77">
        <v>6611840</v>
      </c>
      <c r="K22" s="104">
        <v>6611840</v>
      </c>
      <c r="L22" s="77"/>
      <c r="M22" s="77"/>
      <c r="N22" s="77"/>
      <c r="O22" s="77"/>
      <c r="P22" s="77"/>
      <c r="Q22" s="77"/>
      <c r="R22" s="77"/>
      <c r="S22" s="77"/>
      <c r="T22" s="77"/>
      <c r="U22" s="77"/>
      <c r="V22" s="77"/>
      <c r="W22" s="77"/>
    </row>
    <row r="23" ht="21.75" customHeight="1" spans="1:23">
      <c r="A23" s="68" t="s">
        <v>318</v>
      </c>
      <c r="B23" s="68" t="s">
        <v>337</v>
      </c>
      <c r="C23" s="68" t="s">
        <v>338</v>
      </c>
      <c r="D23" s="68" t="s">
        <v>70</v>
      </c>
      <c r="E23" s="68" t="s">
        <v>113</v>
      </c>
      <c r="F23" s="68" t="s">
        <v>114</v>
      </c>
      <c r="G23" s="68" t="s">
        <v>321</v>
      </c>
      <c r="H23" s="68" t="s">
        <v>322</v>
      </c>
      <c r="I23" s="77">
        <v>3097920</v>
      </c>
      <c r="J23" s="77">
        <v>3097920</v>
      </c>
      <c r="K23" s="104">
        <v>3097920</v>
      </c>
      <c r="L23" s="77"/>
      <c r="M23" s="77"/>
      <c r="N23" s="77"/>
      <c r="O23" s="77"/>
      <c r="P23" s="77"/>
      <c r="Q23" s="77"/>
      <c r="R23" s="77"/>
      <c r="S23" s="77"/>
      <c r="T23" s="77"/>
      <c r="U23" s="77"/>
      <c r="V23" s="77"/>
      <c r="W23" s="77"/>
    </row>
    <row r="24" ht="21.75" customHeight="1" spans="1:23">
      <c r="A24" s="68" t="s">
        <v>318</v>
      </c>
      <c r="B24" s="68" t="s">
        <v>339</v>
      </c>
      <c r="C24" s="68" t="s">
        <v>340</v>
      </c>
      <c r="D24" s="68" t="s">
        <v>70</v>
      </c>
      <c r="E24" s="68" t="s">
        <v>111</v>
      </c>
      <c r="F24" s="68" t="s">
        <v>112</v>
      </c>
      <c r="G24" s="68" t="s">
        <v>290</v>
      </c>
      <c r="H24" s="68" t="s">
        <v>291</v>
      </c>
      <c r="I24" s="77">
        <v>628600</v>
      </c>
      <c r="J24" s="77">
        <v>628600</v>
      </c>
      <c r="K24" s="104">
        <v>628600</v>
      </c>
      <c r="L24" s="77"/>
      <c r="M24" s="77"/>
      <c r="N24" s="77"/>
      <c r="O24" s="77"/>
      <c r="P24" s="77"/>
      <c r="Q24" s="77"/>
      <c r="R24" s="77"/>
      <c r="S24" s="77"/>
      <c r="T24" s="77"/>
      <c r="U24" s="77"/>
      <c r="V24" s="77"/>
      <c r="W24" s="77"/>
    </row>
    <row r="25" ht="21.75" customHeight="1" spans="1:23">
      <c r="A25" s="68" t="s">
        <v>318</v>
      </c>
      <c r="B25" s="68" t="s">
        <v>339</v>
      </c>
      <c r="C25" s="68" t="s">
        <v>340</v>
      </c>
      <c r="D25" s="68" t="s">
        <v>70</v>
      </c>
      <c r="E25" s="68" t="s">
        <v>113</v>
      </c>
      <c r="F25" s="68" t="s">
        <v>114</v>
      </c>
      <c r="G25" s="68" t="s">
        <v>290</v>
      </c>
      <c r="H25" s="68" t="s">
        <v>291</v>
      </c>
      <c r="I25" s="77">
        <v>942960</v>
      </c>
      <c r="J25" s="77">
        <v>942960</v>
      </c>
      <c r="K25" s="104">
        <v>942960</v>
      </c>
      <c r="L25" s="77"/>
      <c r="M25" s="77"/>
      <c r="N25" s="77"/>
      <c r="O25" s="77"/>
      <c r="P25" s="77"/>
      <c r="Q25" s="77"/>
      <c r="R25" s="77"/>
      <c r="S25" s="77"/>
      <c r="T25" s="77"/>
      <c r="U25" s="77"/>
      <c r="V25" s="77"/>
      <c r="W25" s="77"/>
    </row>
    <row r="26" ht="21.75" customHeight="1" spans="1:23">
      <c r="A26" s="68" t="s">
        <v>318</v>
      </c>
      <c r="B26" s="68" t="s">
        <v>341</v>
      </c>
      <c r="C26" s="68" t="s">
        <v>342</v>
      </c>
      <c r="D26" s="68" t="s">
        <v>70</v>
      </c>
      <c r="E26" s="68" t="s">
        <v>105</v>
      </c>
      <c r="F26" s="68" t="s">
        <v>106</v>
      </c>
      <c r="G26" s="68" t="s">
        <v>270</v>
      </c>
      <c r="H26" s="68" t="s">
        <v>271</v>
      </c>
      <c r="I26" s="77">
        <v>100000</v>
      </c>
      <c r="J26" s="77"/>
      <c r="K26" s="104"/>
      <c r="L26" s="77"/>
      <c r="M26" s="77"/>
      <c r="N26" s="77"/>
      <c r="O26" s="77"/>
      <c r="P26" s="77"/>
      <c r="Q26" s="77"/>
      <c r="R26" s="77">
        <v>100000</v>
      </c>
      <c r="S26" s="77"/>
      <c r="T26" s="77"/>
      <c r="U26" s="77">
        <v>100000</v>
      </c>
      <c r="V26" s="77"/>
      <c r="W26" s="77"/>
    </row>
    <row r="27" ht="21.75" customHeight="1" spans="1:23">
      <c r="A27" s="68" t="s">
        <v>318</v>
      </c>
      <c r="B27" s="68" t="s">
        <v>341</v>
      </c>
      <c r="C27" s="68" t="s">
        <v>342</v>
      </c>
      <c r="D27" s="68" t="s">
        <v>70</v>
      </c>
      <c r="E27" s="68" t="s">
        <v>129</v>
      </c>
      <c r="F27" s="68" t="s">
        <v>130</v>
      </c>
      <c r="G27" s="68" t="s">
        <v>270</v>
      </c>
      <c r="H27" s="68" t="s">
        <v>271</v>
      </c>
      <c r="I27" s="77">
        <v>200000</v>
      </c>
      <c r="J27" s="77"/>
      <c r="K27" s="104"/>
      <c r="L27" s="77"/>
      <c r="M27" s="77"/>
      <c r="N27" s="77"/>
      <c r="O27" s="77"/>
      <c r="P27" s="77"/>
      <c r="Q27" s="77"/>
      <c r="R27" s="77">
        <v>200000</v>
      </c>
      <c r="S27" s="77"/>
      <c r="T27" s="77"/>
      <c r="U27" s="77">
        <v>200000</v>
      </c>
      <c r="V27" s="77"/>
      <c r="W27" s="77"/>
    </row>
    <row r="28" ht="21.75" customHeight="1" spans="1:23">
      <c r="A28" s="68" t="s">
        <v>318</v>
      </c>
      <c r="B28" s="68" t="s">
        <v>341</v>
      </c>
      <c r="C28" s="68" t="s">
        <v>342</v>
      </c>
      <c r="D28" s="68" t="s">
        <v>70</v>
      </c>
      <c r="E28" s="68" t="s">
        <v>111</v>
      </c>
      <c r="F28" s="68" t="s">
        <v>112</v>
      </c>
      <c r="G28" s="68" t="s">
        <v>343</v>
      </c>
      <c r="H28" s="68" t="s">
        <v>344</v>
      </c>
      <c r="I28" s="77">
        <v>7500000</v>
      </c>
      <c r="J28" s="77"/>
      <c r="K28" s="104"/>
      <c r="L28" s="77"/>
      <c r="M28" s="77"/>
      <c r="N28" s="77"/>
      <c r="O28" s="77"/>
      <c r="P28" s="77"/>
      <c r="Q28" s="77"/>
      <c r="R28" s="77">
        <v>7500000</v>
      </c>
      <c r="S28" s="77"/>
      <c r="T28" s="77"/>
      <c r="U28" s="77">
        <v>7500000</v>
      </c>
      <c r="V28" s="77"/>
      <c r="W28" s="77"/>
    </row>
    <row r="29" ht="21.75" customHeight="1" spans="1:23">
      <c r="A29" s="68" t="s">
        <v>318</v>
      </c>
      <c r="B29" s="68" t="s">
        <v>341</v>
      </c>
      <c r="C29" s="68" t="s">
        <v>342</v>
      </c>
      <c r="D29" s="68" t="s">
        <v>70</v>
      </c>
      <c r="E29" s="68" t="s">
        <v>117</v>
      </c>
      <c r="F29" s="68" t="s">
        <v>118</v>
      </c>
      <c r="G29" s="68" t="s">
        <v>343</v>
      </c>
      <c r="H29" s="68" t="s">
        <v>344</v>
      </c>
      <c r="I29" s="77">
        <v>530000</v>
      </c>
      <c r="J29" s="77"/>
      <c r="K29" s="104"/>
      <c r="L29" s="77"/>
      <c r="M29" s="77"/>
      <c r="N29" s="77"/>
      <c r="O29" s="77"/>
      <c r="P29" s="77"/>
      <c r="Q29" s="77"/>
      <c r="R29" s="77">
        <v>530000</v>
      </c>
      <c r="S29" s="77"/>
      <c r="T29" s="77"/>
      <c r="U29" s="77">
        <v>530000</v>
      </c>
      <c r="V29" s="77"/>
      <c r="W29" s="77"/>
    </row>
    <row r="30" ht="21.75" customHeight="1" spans="1:23">
      <c r="A30" s="68" t="s">
        <v>318</v>
      </c>
      <c r="B30" s="68" t="s">
        <v>345</v>
      </c>
      <c r="C30" s="68" t="s">
        <v>346</v>
      </c>
      <c r="D30" s="68" t="s">
        <v>70</v>
      </c>
      <c r="E30" s="68" t="s">
        <v>117</v>
      </c>
      <c r="F30" s="68" t="s">
        <v>118</v>
      </c>
      <c r="G30" s="68" t="s">
        <v>347</v>
      </c>
      <c r="H30" s="68" t="s">
        <v>348</v>
      </c>
      <c r="I30" s="77">
        <v>325000</v>
      </c>
      <c r="J30" s="77">
        <v>325000</v>
      </c>
      <c r="K30" s="104">
        <v>325000</v>
      </c>
      <c r="L30" s="77"/>
      <c r="M30" s="77"/>
      <c r="N30" s="77"/>
      <c r="O30" s="77"/>
      <c r="P30" s="77"/>
      <c r="Q30" s="77"/>
      <c r="R30" s="77"/>
      <c r="S30" s="77"/>
      <c r="T30" s="77"/>
      <c r="U30" s="77"/>
      <c r="V30" s="77"/>
      <c r="W30" s="77"/>
    </row>
    <row r="31" ht="21.75" customHeight="1" spans="1:23">
      <c r="A31" s="68" t="s">
        <v>318</v>
      </c>
      <c r="B31" s="68" t="s">
        <v>349</v>
      </c>
      <c r="C31" s="68" t="s">
        <v>350</v>
      </c>
      <c r="D31" s="68" t="s">
        <v>70</v>
      </c>
      <c r="E31" s="68" t="s">
        <v>169</v>
      </c>
      <c r="F31" s="68" t="s">
        <v>170</v>
      </c>
      <c r="G31" s="68" t="s">
        <v>270</v>
      </c>
      <c r="H31" s="68" t="s">
        <v>271</v>
      </c>
      <c r="I31" s="77">
        <v>420000</v>
      </c>
      <c r="J31" s="77"/>
      <c r="K31" s="104"/>
      <c r="L31" s="77">
        <v>420000</v>
      </c>
      <c r="M31" s="77"/>
      <c r="N31" s="77"/>
      <c r="O31" s="77"/>
      <c r="P31" s="77"/>
      <c r="Q31" s="77"/>
      <c r="R31" s="77"/>
      <c r="S31" s="77"/>
      <c r="T31" s="77"/>
      <c r="U31" s="77"/>
      <c r="V31" s="77"/>
      <c r="W31" s="77"/>
    </row>
    <row r="32" ht="21.75" customHeight="1" spans="1:23">
      <c r="A32" s="68" t="s">
        <v>318</v>
      </c>
      <c r="B32" s="68" t="s">
        <v>351</v>
      </c>
      <c r="C32" s="68" t="s">
        <v>352</v>
      </c>
      <c r="D32" s="68" t="s">
        <v>70</v>
      </c>
      <c r="E32" s="68" t="s">
        <v>109</v>
      </c>
      <c r="F32" s="68" t="s">
        <v>110</v>
      </c>
      <c r="G32" s="68" t="s">
        <v>270</v>
      </c>
      <c r="H32" s="68" t="s">
        <v>271</v>
      </c>
      <c r="I32" s="77">
        <v>960000</v>
      </c>
      <c r="J32" s="77">
        <v>960000</v>
      </c>
      <c r="K32" s="104">
        <v>960000</v>
      </c>
      <c r="L32" s="77"/>
      <c r="M32" s="77"/>
      <c r="N32" s="77"/>
      <c r="O32" s="77"/>
      <c r="P32" s="77"/>
      <c r="Q32" s="77"/>
      <c r="R32" s="77"/>
      <c r="S32" s="77"/>
      <c r="T32" s="77"/>
      <c r="U32" s="77"/>
      <c r="V32" s="77"/>
      <c r="W32" s="77"/>
    </row>
    <row r="33" ht="21.75" customHeight="1" spans="1:23">
      <c r="A33" s="68" t="s">
        <v>318</v>
      </c>
      <c r="B33" s="68" t="s">
        <v>353</v>
      </c>
      <c r="C33" s="68" t="s">
        <v>354</v>
      </c>
      <c r="D33" s="68" t="s">
        <v>70</v>
      </c>
      <c r="E33" s="68" t="s">
        <v>117</v>
      </c>
      <c r="F33" s="68" t="s">
        <v>118</v>
      </c>
      <c r="G33" s="68" t="s">
        <v>270</v>
      </c>
      <c r="H33" s="68" t="s">
        <v>271</v>
      </c>
      <c r="I33" s="77">
        <v>24360225.89</v>
      </c>
      <c r="J33" s="77">
        <v>24360225.89</v>
      </c>
      <c r="K33" s="104">
        <v>24360225.89</v>
      </c>
      <c r="L33" s="77"/>
      <c r="M33" s="77"/>
      <c r="N33" s="77"/>
      <c r="O33" s="77"/>
      <c r="P33" s="77"/>
      <c r="Q33" s="77"/>
      <c r="R33" s="77"/>
      <c r="S33" s="77"/>
      <c r="T33" s="77"/>
      <c r="U33" s="77"/>
      <c r="V33" s="77"/>
      <c r="W33" s="77"/>
    </row>
    <row r="34" ht="21.75" customHeight="1" spans="1:23">
      <c r="A34" s="68" t="s">
        <v>318</v>
      </c>
      <c r="B34" s="68" t="s">
        <v>353</v>
      </c>
      <c r="C34" s="68" t="s">
        <v>354</v>
      </c>
      <c r="D34" s="68" t="s">
        <v>70</v>
      </c>
      <c r="E34" s="68" t="s">
        <v>125</v>
      </c>
      <c r="F34" s="68" t="s">
        <v>126</v>
      </c>
      <c r="G34" s="68" t="s">
        <v>270</v>
      </c>
      <c r="H34" s="68" t="s">
        <v>271</v>
      </c>
      <c r="I34" s="77">
        <v>209700</v>
      </c>
      <c r="J34" s="77">
        <v>209700</v>
      </c>
      <c r="K34" s="104">
        <v>209700</v>
      </c>
      <c r="L34" s="77"/>
      <c r="M34" s="77"/>
      <c r="N34" s="77"/>
      <c r="O34" s="77"/>
      <c r="P34" s="77"/>
      <c r="Q34" s="77"/>
      <c r="R34" s="77"/>
      <c r="S34" s="77"/>
      <c r="T34" s="77"/>
      <c r="U34" s="77"/>
      <c r="V34" s="77"/>
      <c r="W34" s="77"/>
    </row>
    <row r="35" ht="21.75" customHeight="1" spans="1:23">
      <c r="A35" s="68" t="s">
        <v>318</v>
      </c>
      <c r="B35" s="68" t="s">
        <v>353</v>
      </c>
      <c r="C35" s="68" t="s">
        <v>354</v>
      </c>
      <c r="D35" s="68" t="s">
        <v>70</v>
      </c>
      <c r="E35" s="68" t="s">
        <v>117</v>
      </c>
      <c r="F35" s="68" t="s">
        <v>118</v>
      </c>
      <c r="G35" s="68" t="s">
        <v>321</v>
      </c>
      <c r="H35" s="68" t="s">
        <v>322</v>
      </c>
      <c r="I35" s="77">
        <v>5182249.11</v>
      </c>
      <c r="J35" s="77">
        <v>5182249.11</v>
      </c>
      <c r="K35" s="104">
        <v>5182249.11</v>
      </c>
      <c r="L35" s="77"/>
      <c r="M35" s="77"/>
      <c r="N35" s="77"/>
      <c r="O35" s="77"/>
      <c r="P35" s="77"/>
      <c r="Q35" s="77"/>
      <c r="R35" s="77"/>
      <c r="S35" s="77"/>
      <c r="T35" s="77"/>
      <c r="U35" s="77"/>
      <c r="V35" s="77"/>
      <c r="W35" s="77"/>
    </row>
    <row r="36" ht="21.75" customHeight="1" spans="1:23">
      <c r="A36" s="68" t="s">
        <v>355</v>
      </c>
      <c r="B36" s="68" t="s">
        <v>356</v>
      </c>
      <c r="C36" s="68" t="s">
        <v>357</v>
      </c>
      <c r="D36" s="68" t="s">
        <v>70</v>
      </c>
      <c r="E36" s="68" t="s">
        <v>117</v>
      </c>
      <c r="F36" s="68" t="s">
        <v>118</v>
      </c>
      <c r="G36" s="68" t="s">
        <v>270</v>
      </c>
      <c r="H36" s="68" t="s">
        <v>271</v>
      </c>
      <c r="I36" s="77">
        <v>9001400</v>
      </c>
      <c r="J36" s="77">
        <v>9001400</v>
      </c>
      <c r="K36" s="104">
        <v>9001400</v>
      </c>
      <c r="L36" s="77"/>
      <c r="M36" s="77"/>
      <c r="N36" s="77"/>
      <c r="O36" s="77"/>
      <c r="P36" s="77"/>
      <c r="Q36" s="77"/>
      <c r="R36" s="77"/>
      <c r="S36" s="77"/>
      <c r="T36" s="77"/>
      <c r="U36" s="77"/>
      <c r="V36" s="77"/>
      <c r="W36" s="77"/>
    </row>
    <row r="37" ht="21.75" customHeight="1" spans="1:23">
      <c r="A37" s="68" t="s">
        <v>355</v>
      </c>
      <c r="B37" s="68" t="s">
        <v>358</v>
      </c>
      <c r="C37" s="68" t="s">
        <v>359</v>
      </c>
      <c r="D37" s="68" t="s">
        <v>70</v>
      </c>
      <c r="E37" s="68" t="s">
        <v>111</v>
      </c>
      <c r="F37" s="68" t="s">
        <v>112</v>
      </c>
      <c r="G37" s="68" t="s">
        <v>270</v>
      </c>
      <c r="H37" s="68" t="s">
        <v>271</v>
      </c>
      <c r="I37" s="77">
        <v>14114025</v>
      </c>
      <c r="J37" s="77">
        <v>14114025</v>
      </c>
      <c r="K37" s="104">
        <v>14114025</v>
      </c>
      <c r="L37" s="77"/>
      <c r="M37" s="77"/>
      <c r="N37" s="77"/>
      <c r="O37" s="77"/>
      <c r="P37" s="77"/>
      <c r="Q37" s="77"/>
      <c r="R37" s="77"/>
      <c r="S37" s="77"/>
      <c r="T37" s="77"/>
      <c r="U37" s="77"/>
      <c r="V37" s="77"/>
      <c r="W37" s="77"/>
    </row>
    <row r="38" ht="21.75" customHeight="1" spans="1:23">
      <c r="A38" s="68" t="s">
        <v>355</v>
      </c>
      <c r="B38" s="68" t="s">
        <v>358</v>
      </c>
      <c r="C38" s="68" t="s">
        <v>359</v>
      </c>
      <c r="D38" s="68" t="s">
        <v>70</v>
      </c>
      <c r="E38" s="68" t="s">
        <v>113</v>
      </c>
      <c r="F38" s="68" t="s">
        <v>114</v>
      </c>
      <c r="G38" s="68" t="s">
        <v>270</v>
      </c>
      <c r="H38" s="68" t="s">
        <v>271</v>
      </c>
      <c r="I38" s="77">
        <v>18000000</v>
      </c>
      <c r="J38" s="77">
        <v>18000000</v>
      </c>
      <c r="K38" s="104">
        <v>18000000</v>
      </c>
      <c r="L38" s="77"/>
      <c r="M38" s="77"/>
      <c r="N38" s="77"/>
      <c r="O38" s="77"/>
      <c r="P38" s="77"/>
      <c r="Q38" s="77"/>
      <c r="R38" s="77"/>
      <c r="S38" s="77"/>
      <c r="T38" s="77"/>
      <c r="U38" s="77"/>
      <c r="V38" s="77"/>
      <c r="W38" s="77"/>
    </row>
    <row r="39" ht="21.75" customHeight="1" spans="1:23">
      <c r="A39" s="68" t="s">
        <v>355</v>
      </c>
      <c r="B39" s="68" t="s">
        <v>360</v>
      </c>
      <c r="C39" s="68" t="s">
        <v>361</v>
      </c>
      <c r="D39" s="68" t="s">
        <v>70</v>
      </c>
      <c r="E39" s="68" t="s">
        <v>169</v>
      </c>
      <c r="F39" s="68" t="s">
        <v>170</v>
      </c>
      <c r="G39" s="68" t="s">
        <v>270</v>
      </c>
      <c r="H39" s="68" t="s">
        <v>271</v>
      </c>
      <c r="I39" s="77">
        <v>140000</v>
      </c>
      <c r="J39" s="77"/>
      <c r="K39" s="104"/>
      <c r="L39" s="77">
        <v>140000</v>
      </c>
      <c r="M39" s="77"/>
      <c r="N39" s="77"/>
      <c r="O39" s="77"/>
      <c r="P39" s="77"/>
      <c r="Q39" s="77"/>
      <c r="R39" s="77"/>
      <c r="S39" s="77"/>
      <c r="T39" s="77"/>
      <c r="U39" s="77"/>
      <c r="V39" s="77"/>
      <c r="W39" s="77"/>
    </row>
    <row r="40" ht="18.75" customHeight="1" spans="1:23">
      <c r="A40" s="34" t="s">
        <v>209</v>
      </c>
      <c r="B40" s="35"/>
      <c r="C40" s="35"/>
      <c r="D40" s="35"/>
      <c r="E40" s="35"/>
      <c r="F40" s="35"/>
      <c r="G40" s="35"/>
      <c r="H40" s="36"/>
      <c r="I40" s="77">
        <v>127953867.2</v>
      </c>
      <c r="J40" s="77">
        <v>119063867.2</v>
      </c>
      <c r="K40" s="104">
        <v>119063867.2</v>
      </c>
      <c r="L40" s="77">
        <v>560000</v>
      </c>
      <c r="M40" s="77"/>
      <c r="N40" s="77"/>
      <c r="O40" s="77"/>
      <c r="P40" s="77"/>
      <c r="Q40" s="77"/>
      <c r="R40" s="77">
        <v>8330000</v>
      </c>
      <c r="S40" s="77"/>
      <c r="T40" s="77"/>
      <c r="U40" s="77">
        <v>8330000</v>
      </c>
      <c r="V40" s="77"/>
      <c r="W40" s="77"/>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2"/>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362</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"单位名称："&amp;"嵩明县教育体育局机关"</f>
        <v>单位名称：嵩明县教育体育局机关</v>
      </c>
    </row>
    <row r="4" ht="44.25" customHeight="1" spans="1:10">
      <c r="A4" s="66" t="s">
        <v>221</v>
      </c>
      <c r="B4" s="66" t="s">
        <v>363</v>
      </c>
      <c r="C4" s="66" t="s">
        <v>364</v>
      </c>
      <c r="D4" s="66" t="s">
        <v>365</v>
      </c>
      <c r="E4" s="66" t="s">
        <v>366</v>
      </c>
      <c r="F4" s="67" t="s">
        <v>367</v>
      </c>
      <c r="G4" s="66" t="s">
        <v>368</v>
      </c>
      <c r="H4" s="67" t="s">
        <v>369</v>
      </c>
      <c r="I4" s="67" t="s">
        <v>370</v>
      </c>
      <c r="J4" s="66" t="s">
        <v>371</v>
      </c>
    </row>
    <row r="5" ht="18.75" customHeight="1" spans="1:10">
      <c r="A5" s="135">
        <v>1</v>
      </c>
      <c r="B5" s="135">
        <v>2</v>
      </c>
      <c r="C5" s="135">
        <v>3</v>
      </c>
      <c r="D5" s="135">
        <v>4</v>
      </c>
      <c r="E5" s="135">
        <v>5</v>
      </c>
      <c r="F5" s="29">
        <v>6</v>
      </c>
      <c r="G5" s="135">
        <v>7</v>
      </c>
      <c r="H5" s="29">
        <v>8</v>
      </c>
      <c r="I5" s="29">
        <v>9</v>
      </c>
      <c r="J5" s="135">
        <v>10</v>
      </c>
    </row>
    <row r="6" ht="42" customHeight="1" spans="1:10">
      <c r="A6" s="30" t="s">
        <v>70</v>
      </c>
      <c r="B6" s="68"/>
      <c r="C6" s="68"/>
      <c r="D6" s="68"/>
      <c r="E6" s="55"/>
      <c r="F6" s="69"/>
      <c r="G6" s="55"/>
      <c r="H6" s="69"/>
      <c r="I6" s="69"/>
      <c r="J6" s="55"/>
    </row>
    <row r="7" ht="42" customHeight="1" spans="1:10">
      <c r="A7" s="136" t="s">
        <v>309</v>
      </c>
      <c r="B7" s="20" t="s">
        <v>372</v>
      </c>
      <c r="C7" s="20" t="s">
        <v>373</v>
      </c>
      <c r="D7" s="20" t="s">
        <v>374</v>
      </c>
      <c r="E7" s="30" t="s">
        <v>375</v>
      </c>
      <c r="F7" s="20" t="s">
        <v>376</v>
      </c>
      <c r="G7" s="30" t="s">
        <v>377</v>
      </c>
      <c r="H7" s="20" t="s">
        <v>378</v>
      </c>
      <c r="I7" s="20" t="s">
        <v>379</v>
      </c>
      <c r="J7" s="30" t="s">
        <v>380</v>
      </c>
    </row>
    <row r="8" ht="42" customHeight="1" spans="1:10">
      <c r="A8" s="136" t="s">
        <v>309</v>
      </c>
      <c r="B8" s="20" t="s">
        <v>372</v>
      </c>
      <c r="C8" s="20" t="s">
        <v>373</v>
      </c>
      <c r="D8" s="20" t="s">
        <v>381</v>
      </c>
      <c r="E8" s="30" t="s">
        <v>382</v>
      </c>
      <c r="F8" s="20" t="s">
        <v>376</v>
      </c>
      <c r="G8" s="30" t="s">
        <v>377</v>
      </c>
      <c r="H8" s="20" t="s">
        <v>378</v>
      </c>
      <c r="I8" s="20" t="s">
        <v>379</v>
      </c>
      <c r="J8" s="30" t="s">
        <v>380</v>
      </c>
    </row>
    <row r="9" ht="42" customHeight="1" spans="1:10">
      <c r="A9" s="136" t="s">
        <v>309</v>
      </c>
      <c r="B9" s="20" t="s">
        <v>372</v>
      </c>
      <c r="C9" s="20" t="s">
        <v>373</v>
      </c>
      <c r="D9" s="20" t="s">
        <v>381</v>
      </c>
      <c r="E9" s="30" t="s">
        <v>383</v>
      </c>
      <c r="F9" s="20" t="s">
        <v>384</v>
      </c>
      <c r="G9" s="30" t="s">
        <v>91</v>
      </c>
      <c r="H9" s="20" t="s">
        <v>378</v>
      </c>
      <c r="I9" s="20" t="s">
        <v>379</v>
      </c>
      <c r="J9" s="30" t="s">
        <v>380</v>
      </c>
    </row>
    <row r="10" ht="42" customHeight="1" spans="1:10">
      <c r="A10" s="136" t="s">
        <v>309</v>
      </c>
      <c r="B10" s="20" t="s">
        <v>372</v>
      </c>
      <c r="C10" s="20" t="s">
        <v>373</v>
      </c>
      <c r="D10" s="20" t="s">
        <v>385</v>
      </c>
      <c r="E10" s="30" t="s">
        <v>386</v>
      </c>
      <c r="F10" s="20" t="s">
        <v>376</v>
      </c>
      <c r="G10" s="30" t="s">
        <v>377</v>
      </c>
      <c r="H10" s="20" t="s">
        <v>378</v>
      </c>
      <c r="I10" s="20" t="s">
        <v>379</v>
      </c>
      <c r="J10" s="30" t="s">
        <v>380</v>
      </c>
    </row>
    <row r="11" ht="42" customHeight="1" spans="1:10">
      <c r="A11" s="136" t="s">
        <v>309</v>
      </c>
      <c r="B11" s="20" t="s">
        <v>372</v>
      </c>
      <c r="C11" s="20" t="s">
        <v>387</v>
      </c>
      <c r="D11" s="20" t="s">
        <v>388</v>
      </c>
      <c r="E11" s="30" t="s">
        <v>389</v>
      </c>
      <c r="F11" s="20" t="s">
        <v>384</v>
      </c>
      <c r="G11" s="30" t="s">
        <v>390</v>
      </c>
      <c r="H11" s="20" t="s">
        <v>378</v>
      </c>
      <c r="I11" s="20" t="s">
        <v>379</v>
      </c>
      <c r="J11" s="30" t="s">
        <v>380</v>
      </c>
    </row>
    <row r="12" ht="42" customHeight="1" spans="1:10">
      <c r="A12" s="136" t="s">
        <v>309</v>
      </c>
      <c r="B12" s="20" t="s">
        <v>372</v>
      </c>
      <c r="C12" s="20" t="s">
        <v>391</v>
      </c>
      <c r="D12" s="20" t="s">
        <v>392</v>
      </c>
      <c r="E12" s="30" t="s">
        <v>393</v>
      </c>
      <c r="F12" s="20" t="s">
        <v>384</v>
      </c>
      <c r="G12" s="30" t="s">
        <v>394</v>
      </c>
      <c r="H12" s="20" t="s">
        <v>378</v>
      </c>
      <c r="I12" s="20" t="s">
        <v>379</v>
      </c>
      <c r="J12" s="30" t="s">
        <v>380</v>
      </c>
    </row>
    <row r="13" ht="42" customHeight="1" spans="1:10">
      <c r="A13" s="136" t="s">
        <v>328</v>
      </c>
      <c r="B13" s="20" t="s">
        <v>395</v>
      </c>
      <c r="C13" s="20" t="s">
        <v>373</v>
      </c>
      <c r="D13" s="20" t="s">
        <v>381</v>
      </c>
      <c r="E13" s="30" t="s">
        <v>396</v>
      </c>
      <c r="F13" s="20" t="s">
        <v>384</v>
      </c>
      <c r="G13" s="30" t="s">
        <v>397</v>
      </c>
      <c r="H13" s="20" t="s">
        <v>378</v>
      </c>
      <c r="I13" s="20" t="s">
        <v>379</v>
      </c>
      <c r="J13" s="30" t="s">
        <v>380</v>
      </c>
    </row>
    <row r="14" ht="42" customHeight="1" spans="1:10">
      <c r="A14" s="136" t="s">
        <v>328</v>
      </c>
      <c r="B14" s="20" t="s">
        <v>395</v>
      </c>
      <c r="C14" s="20" t="s">
        <v>373</v>
      </c>
      <c r="D14" s="20" t="s">
        <v>381</v>
      </c>
      <c r="E14" s="30" t="s">
        <v>398</v>
      </c>
      <c r="F14" s="20" t="s">
        <v>376</v>
      </c>
      <c r="G14" s="30" t="s">
        <v>377</v>
      </c>
      <c r="H14" s="20" t="s">
        <v>378</v>
      </c>
      <c r="I14" s="20" t="s">
        <v>379</v>
      </c>
      <c r="J14" s="30" t="s">
        <v>380</v>
      </c>
    </row>
    <row r="15" ht="42" customHeight="1" spans="1:10">
      <c r="A15" s="136" t="s">
        <v>328</v>
      </c>
      <c r="B15" s="20" t="s">
        <v>395</v>
      </c>
      <c r="C15" s="20" t="s">
        <v>373</v>
      </c>
      <c r="D15" s="20" t="s">
        <v>385</v>
      </c>
      <c r="E15" s="30" t="s">
        <v>386</v>
      </c>
      <c r="F15" s="20" t="s">
        <v>376</v>
      </c>
      <c r="G15" s="30" t="s">
        <v>377</v>
      </c>
      <c r="H15" s="20" t="s">
        <v>378</v>
      </c>
      <c r="I15" s="20" t="s">
        <v>379</v>
      </c>
      <c r="J15" s="30" t="s">
        <v>399</v>
      </c>
    </row>
    <row r="16" ht="42" customHeight="1" spans="1:10">
      <c r="A16" s="136" t="s">
        <v>328</v>
      </c>
      <c r="B16" s="20" t="s">
        <v>395</v>
      </c>
      <c r="C16" s="20" t="s">
        <v>387</v>
      </c>
      <c r="D16" s="20" t="s">
        <v>388</v>
      </c>
      <c r="E16" s="30" t="s">
        <v>400</v>
      </c>
      <c r="F16" s="20" t="s">
        <v>376</v>
      </c>
      <c r="G16" s="30" t="s">
        <v>377</v>
      </c>
      <c r="H16" s="20" t="s">
        <v>378</v>
      </c>
      <c r="I16" s="20" t="s">
        <v>379</v>
      </c>
      <c r="J16" s="30" t="s">
        <v>401</v>
      </c>
    </row>
    <row r="17" ht="42" customHeight="1" spans="1:10">
      <c r="A17" s="136" t="s">
        <v>328</v>
      </c>
      <c r="B17" s="20" t="s">
        <v>395</v>
      </c>
      <c r="C17" s="20" t="s">
        <v>391</v>
      </c>
      <c r="D17" s="20" t="s">
        <v>392</v>
      </c>
      <c r="E17" s="30" t="s">
        <v>402</v>
      </c>
      <c r="F17" s="20" t="s">
        <v>384</v>
      </c>
      <c r="G17" s="30" t="s">
        <v>394</v>
      </c>
      <c r="H17" s="20" t="s">
        <v>378</v>
      </c>
      <c r="I17" s="20" t="s">
        <v>379</v>
      </c>
      <c r="J17" s="30" t="s">
        <v>380</v>
      </c>
    </row>
    <row r="18" ht="42" customHeight="1" spans="1:10">
      <c r="A18" s="136" t="s">
        <v>332</v>
      </c>
      <c r="B18" s="20" t="s">
        <v>403</v>
      </c>
      <c r="C18" s="20" t="s">
        <v>373</v>
      </c>
      <c r="D18" s="20" t="s">
        <v>381</v>
      </c>
      <c r="E18" s="30" t="s">
        <v>404</v>
      </c>
      <c r="F18" s="20" t="s">
        <v>376</v>
      </c>
      <c r="G18" s="30" t="s">
        <v>377</v>
      </c>
      <c r="H18" s="20" t="s">
        <v>378</v>
      </c>
      <c r="I18" s="20" t="s">
        <v>379</v>
      </c>
      <c r="J18" s="30" t="s">
        <v>405</v>
      </c>
    </row>
    <row r="19" ht="42" customHeight="1" spans="1:10">
      <c r="A19" s="136" t="s">
        <v>332</v>
      </c>
      <c r="B19" s="20" t="s">
        <v>403</v>
      </c>
      <c r="C19" s="20" t="s">
        <v>373</v>
      </c>
      <c r="D19" s="20" t="s">
        <v>385</v>
      </c>
      <c r="E19" s="30" t="s">
        <v>406</v>
      </c>
      <c r="F19" s="20" t="s">
        <v>376</v>
      </c>
      <c r="G19" s="30" t="s">
        <v>407</v>
      </c>
      <c r="H19" s="20" t="s">
        <v>408</v>
      </c>
      <c r="I19" s="20" t="s">
        <v>379</v>
      </c>
      <c r="J19" s="30" t="s">
        <v>405</v>
      </c>
    </row>
    <row r="20" ht="42" customHeight="1" spans="1:10">
      <c r="A20" s="136" t="s">
        <v>332</v>
      </c>
      <c r="B20" s="20" t="s">
        <v>403</v>
      </c>
      <c r="C20" s="20" t="s">
        <v>387</v>
      </c>
      <c r="D20" s="20" t="s">
        <v>388</v>
      </c>
      <c r="E20" s="30" t="s">
        <v>409</v>
      </c>
      <c r="F20" s="20" t="s">
        <v>376</v>
      </c>
      <c r="G20" s="30" t="s">
        <v>377</v>
      </c>
      <c r="H20" s="20" t="s">
        <v>378</v>
      </c>
      <c r="I20" s="20" t="s">
        <v>379</v>
      </c>
      <c r="J20" s="30" t="s">
        <v>405</v>
      </c>
    </row>
    <row r="21" ht="42" customHeight="1" spans="1:10">
      <c r="A21" s="136" t="s">
        <v>332</v>
      </c>
      <c r="B21" s="20" t="s">
        <v>403</v>
      </c>
      <c r="C21" s="20" t="s">
        <v>391</v>
      </c>
      <c r="D21" s="20" t="s">
        <v>392</v>
      </c>
      <c r="E21" s="30" t="s">
        <v>393</v>
      </c>
      <c r="F21" s="20" t="s">
        <v>384</v>
      </c>
      <c r="G21" s="30" t="s">
        <v>410</v>
      </c>
      <c r="H21" s="20" t="s">
        <v>378</v>
      </c>
      <c r="I21" s="20" t="s">
        <v>379</v>
      </c>
      <c r="J21" s="30" t="s">
        <v>405</v>
      </c>
    </row>
    <row r="22" ht="42" customHeight="1" spans="1:10">
      <c r="A22" s="136" t="s">
        <v>334</v>
      </c>
      <c r="B22" s="20" t="s">
        <v>411</v>
      </c>
      <c r="C22" s="20" t="s">
        <v>373</v>
      </c>
      <c r="D22" s="20" t="s">
        <v>374</v>
      </c>
      <c r="E22" s="30" t="s">
        <v>412</v>
      </c>
      <c r="F22" s="20" t="s">
        <v>384</v>
      </c>
      <c r="G22" s="30" t="s">
        <v>86</v>
      </c>
      <c r="H22" s="20" t="s">
        <v>413</v>
      </c>
      <c r="I22" s="20" t="s">
        <v>379</v>
      </c>
      <c r="J22" s="30" t="s">
        <v>380</v>
      </c>
    </row>
    <row r="23" ht="42" customHeight="1" spans="1:10">
      <c r="A23" s="136" t="s">
        <v>334</v>
      </c>
      <c r="B23" s="20" t="s">
        <v>411</v>
      </c>
      <c r="C23" s="20" t="s">
        <v>373</v>
      </c>
      <c r="D23" s="20" t="s">
        <v>385</v>
      </c>
      <c r="E23" s="30" t="s">
        <v>406</v>
      </c>
      <c r="F23" s="20" t="s">
        <v>376</v>
      </c>
      <c r="G23" s="30" t="s">
        <v>414</v>
      </c>
      <c r="H23" s="20" t="s">
        <v>408</v>
      </c>
      <c r="I23" s="20" t="s">
        <v>379</v>
      </c>
      <c r="J23" s="30" t="s">
        <v>380</v>
      </c>
    </row>
    <row r="24" ht="42" customHeight="1" spans="1:10">
      <c r="A24" s="136" t="s">
        <v>334</v>
      </c>
      <c r="B24" s="20" t="s">
        <v>411</v>
      </c>
      <c r="C24" s="20" t="s">
        <v>387</v>
      </c>
      <c r="D24" s="20" t="s">
        <v>388</v>
      </c>
      <c r="E24" s="30" t="s">
        <v>415</v>
      </c>
      <c r="F24" s="20" t="s">
        <v>376</v>
      </c>
      <c r="G24" s="30" t="s">
        <v>416</v>
      </c>
      <c r="H24" s="20" t="s">
        <v>408</v>
      </c>
      <c r="I24" s="20" t="s">
        <v>417</v>
      </c>
      <c r="J24" s="30" t="s">
        <v>380</v>
      </c>
    </row>
    <row r="25" ht="42" customHeight="1" spans="1:10">
      <c r="A25" s="136" t="s">
        <v>334</v>
      </c>
      <c r="B25" s="20" t="s">
        <v>411</v>
      </c>
      <c r="C25" s="20" t="s">
        <v>391</v>
      </c>
      <c r="D25" s="20" t="s">
        <v>392</v>
      </c>
      <c r="E25" s="30" t="s">
        <v>418</v>
      </c>
      <c r="F25" s="20" t="s">
        <v>384</v>
      </c>
      <c r="G25" s="30" t="s">
        <v>419</v>
      </c>
      <c r="H25" s="20" t="s">
        <v>378</v>
      </c>
      <c r="I25" s="20" t="s">
        <v>379</v>
      </c>
      <c r="J25" s="30" t="s">
        <v>380</v>
      </c>
    </row>
    <row r="26" ht="42" customHeight="1" spans="1:10">
      <c r="A26" s="136" t="s">
        <v>313</v>
      </c>
      <c r="B26" s="20" t="s">
        <v>372</v>
      </c>
      <c r="C26" s="20" t="s">
        <v>373</v>
      </c>
      <c r="D26" s="20" t="s">
        <v>374</v>
      </c>
      <c r="E26" s="30" t="s">
        <v>375</v>
      </c>
      <c r="F26" s="20" t="s">
        <v>376</v>
      </c>
      <c r="G26" s="30" t="s">
        <v>377</v>
      </c>
      <c r="H26" s="20" t="s">
        <v>378</v>
      </c>
      <c r="I26" s="20" t="s">
        <v>379</v>
      </c>
      <c r="J26" s="30" t="s">
        <v>380</v>
      </c>
    </row>
    <row r="27" ht="42" customHeight="1" spans="1:10">
      <c r="A27" s="136" t="s">
        <v>313</v>
      </c>
      <c r="B27" s="20" t="s">
        <v>372</v>
      </c>
      <c r="C27" s="20" t="s">
        <v>373</v>
      </c>
      <c r="D27" s="20" t="s">
        <v>381</v>
      </c>
      <c r="E27" s="30" t="s">
        <v>382</v>
      </c>
      <c r="F27" s="20" t="s">
        <v>376</v>
      </c>
      <c r="G27" s="30" t="s">
        <v>377</v>
      </c>
      <c r="H27" s="20" t="s">
        <v>378</v>
      </c>
      <c r="I27" s="20" t="s">
        <v>379</v>
      </c>
      <c r="J27" s="30" t="s">
        <v>380</v>
      </c>
    </row>
    <row r="28" ht="42" customHeight="1" spans="1:10">
      <c r="A28" s="136" t="s">
        <v>313</v>
      </c>
      <c r="B28" s="20" t="s">
        <v>372</v>
      </c>
      <c r="C28" s="20" t="s">
        <v>373</v>
      </c>
      <c r="D28" s="20" t="s">
        <v>381</v>
      </c>
      <c r="E28" s="30" t="s">
        <v>383</v>
      </c>
      <c r="F28" s="20" t="s">
        <v>384</v>
      </c>
      <c r="G28" s="30" t="s">
        <v>91</v>
      </c>
      <c r="H28" s="20" t="s">
        <v>378</v>
      </c>
      <c r="I28" s="20" t="s">
        <v>379</v>
      </c>
      <c r="J28" s="30" t="s">
        <v>380</v>
      </c>
    </row>
    <row r="29" ht="42" customHeight="1" spans="1:10">
      <c r="A29" s="136" t="s">
        <v>313</v>
      </c>
      <c r="B29" s="20" t="s">
        <v>372</v>
      </c>
      <c r="C29" s="20" t="s">
        <v>373</v>
      </c>
      <c r="D29" s="20" t="s">
        <v>385</v>
      </c>
      <c r="E29" s="30" t="s">
        <v>386</v>
      </c>
      <c r="F29" s="20" t="s">
        <v>376</v>
      </c>
      <c r="G29" s="30" t="s">
        <v>377</v>
      </c>
      <c r="H29" s="20" t="s">
        <v>378</v>
      </c>
      <c r="I29" s="20" t="s">
        <v>379</v>
      </c>
      <c r="J29" s="30" t="s">
        <v>380</v>
      </c>
    </row>
    <row r="30" ht="42" customHeight="1" spans="1:10">
      <c r="A30" s="136" t="s">
        <v>313</v>
      </c>
      <c r="B30" s="20" t="s">
        <v>372</v>
      </c>
      <c r="C30" s="20" t="s">
        <v>387</v>
      </c>
      <c r="D30" s="20" t="s">
        <v>388</v>
      </c>
      <c r="E30" s="30" t="s">
        <v>389</v>
      </c>
      <c r="F30" s="20" t="s">
        <v>384</v>
      </c>
      <c r="G30" s="30" t="s">
        <v>390</v>
      </c>
      <c r="H30" s="20" t="s">
        <v>378</v>
      </c>
      <c r="I30" s="20" t="s">
        <v>379</v>
      </c>
      <c r="J30" s="30" t="s">
        <v>380</v>
      </c>
    </row>
    <row r="31" ht="42" customHeight="1" spans="1:10">
      <c r="A31" s="136" t="s">
        <v>313</v>
      </c>
      <c r="B31" s="20" t="s">
        <v>372</v>
      </c>
      <c r="C31" s="20" t="s">
        <v>391</v>
      </c>
      <c r="D31" s="20" t="s">
        <v>392</v>
      </c>
      <c r="E31" s="30" t="s">
        <v>393</v>
      </c>
      <c r="F31" s="20" t="s">
        <v>384</v>
      </c>
      <c r="G31" s="30" t="s">
        <v>394</v>
      </c>
      <c r="H31" s="20" t="s">
        <v>378</v>
      </c>
      <c r="I31" s="20" t="s">
        <v>379</v>
      </c>
      <c r="J31" s="30" t="s">
        <v>380</v>
      </c>
    </row>
    <row r="32" ht="42" customHeight="1" spans="1:10">
      <c r="A32" s="136" t="s">
        <v>352</v>
      </c>
      <c r="B32" s="20" t="s">
        <v>352</v>
      </c>
      <c r="C32" s="20" t="s">
        <v>373</v>
      </c>
      <c r="D32" s="20" t="s">
        <v>381</v>
      </c>
      <c r="E32" s="30" t="s">
        <v>420</v>
      </c>
      <c r="F32" s="20" t="s">
        <v>376</v>
      </c>
      <c r="G32" s="30" t="s">
        <v>377</v>
      </c>
      <c r="H32" s="20" t="s">
        <v>378</v>
      </c>
      <c r="I32" s="20" t="s">
        <v>379</v>
      </c>
      <c r="J32" s="30" t="s">
        <v>421</v>
      </c>
    </row>
    <row r="33" ht="42" customHeight="1" spans="1:10">
      <c r="A33" s="136" t="s">
        <v>352</v>
      </c>
      <c r="B33" s="20" t="s">
        <v>352</v>
      </c>
      <c r="C33" s="20" t="s">
        <v>387</v>
      </c>
      <c r="D33" s="20" t="s">
        <v>388</v>
      </c>
      <c r="E33" s="30" t="s">
        <v>422</v>
      </c>
      <c r="F33" s="20" t="s">
        <v>384</v>
      </c>
      <c r="G33" s="30" t="s">
        <v>377</v>
      </c>
      <c r="H33" s="20" t="s">
        <v>378</v>
      </c>
      <c r="I33" s="20" t="s">
        <v>379</v>
      </c>
      <c r="J33" s="30" t="s">
        <v>423</v>
      </c>
    </row>
    <row r="34" ht="42" customHeight="1" spans="1:10">
      <c r="A34" s="136" t="s">
        <v>352</v>
      </c>
      <c r="B34" s="20" t="s">
        <v>352</v>
      </c>
      <c r="C34" s="20" t="s">
        <v>391</v>
      </c>
      <c r="D34" s="20" t="s">
        <v>392</v>
      </c>
      <c r="E34" s="30" t="s">
        <v>424</v>
      </c>
      <c r="F34" s="20" t="s">
        <v>384</v>
      </c>
      <c r="G34" s="30" t="s">
        <v>394</v>
      </c>
      <c r="H34" s="20" t="s">
        <v>378</v>
      </c>
      <c r="I34" s="20" t="s">
        <v>379</v>
      </c>
      <c r="J34" s="30" t="s">
        <v>425</v>
      </c>
    </row>
    <row r="35" ht="42" customHeight="1" spans="1:10">
      <c r="A35" s="136" t="s">
        <v>326</v>
      </c>
      <c r="B35" s="20" t="s">
        <v>426</v>
      </c>
      <c r="C35" s="20" t="s">
        <v>373</v>
      </c>
      <c r="D35" s="20" t="s">
        <v>381</v>
      </c>
      <c r="E35" s="30" t="s">
        <v>427</v>
      </c>
      <c r="F35" s="20" t="s">
        <v>384</v>
      </c>
      <c r="G35" s="30" t="s">
        <v>428</v>
      </c>
      <c r="H35" s="20" t="s">
        <v>378</v>
      </c>
      <c r="I35" s="20" t="s">
        <v>379</v>
      </c>
      <c r="J35" s="30" t="s">
        <v>429</v>
      </c>
    </row>
    <row r="36" ht="42" customHeight="1" spans="1:10">
      <c r="A36" s="136" t="s">
        <v>326</v>
      </c>
      <c r="B36" s="20" t="s">
        <v>426</v>
      </c>
      <c r="C36" s="20" t="s">
        <v>373</v>
      </c>
      <c r="D36" s="20" t="s">
        <v>385</v>
      </c>
      <c r="E36" s="30" t="s">
        <v>386</v>
      </c>
      <c r="F36" s="20" t="s">
        <v>376</v>
      </c>
      <c r="G36" s="30" t="s">
        <v>377</v>
      </c>
      <c r="H36" s="20" t="s">
        <v>378</v>
      </c>
      <c r="I36" s="20" t="s">
        <v>379</v>
      </c>
      <c r="J36" s="30" t="s">
        <v>430</v>
      </c>
    </row>
    <row r="37" ht="42" customHeight="1" spans="1:10">
      <c r="A37" s="136" t="s">
        <v>326</v>
      </c>
      <c r="B37" s="20" t="s">
        <v>426</v>
      </c>
      <c r="C37" s="20" t="s">
        <v>387</v>
      </c>
      <c r="D37" s="20" t="s">
        <v>388</v>
      </c>
      <c r="E37" s="30" t="s">
        <v>431</v>
      </c>
      <c r="F37" s="20" t="s">
        <v>376</v>
      </c>
      <c r="G37" s="30" t="s">
        <v>377</v>
      </c>
      <c r="H37" s="20" t="s">
        <v>378</v>
      </c>
      <c r="I37" s="20" t="s">
        <v>379</v>
      </c>
      <c r="J37" s="30" t="s">
        <v>401</v>
      </c>
    </row>
    <row r="38" ht="42" customHeight="1" spans="1:10">
      <c r="A38" s="136" t="s">
        <v>326</v>
      </c>
      <c r="B38" s="20" t="s">
        <v>426</v>
      </c>
      <c r="C38" s="20" t="s">
        <v>387</v>
      </c>
      <c r="D38" s="20" t="s">
        <v>432</v>
      </c>
      <c r="E38" s="30" t="s">
        <v>433</v>
      </c>
      <c r="F38" s="20" t="s">
        <v>434</v>
      </c>
      <c r="G38" s="30" t="s">
        <v>84</v>
      </c>
      <c r="H38" s="20" t="s">
        <v>408</v>
      </c>
      <c r="I38" s="20" t="s">
        <v>379</v>
      </c>
      <c r="J38" s="30" t="s">
        <v>380</v>
      </c>
    </row>
    <row r="39" ht="42" customHeight="1" spans="1:10">
      <c r="A39" s="136" t="s">
        <v>326</v>
      </c>
      <c r="B39" s="20" t="s">
        <v>426</v>
      </c>
      <c r="C39" s="20" t="s">
        <v>391</v>
      </c>
      <c r="D39" s="20" t="s">
        <v>392</v>
      </c>
      <c r="E39" s="30" t="s">
        <v>435</v>
      </c>
      <c r="F39" s="20" t="s">
        <v>384</v>
      </c>
      <c r="G39" s="30" t="s">
        <v>394</v>
      </c>
      <c r="H39" s="20" t="s">
        <v>378</v>
      </c>
      <c r="I39" s="20" t="s">
        <v>379</v>
      </c>
      <c r="J39" s="30" t="s">
        <v>380</v>
      </c>
    </row>
    <row r="40" ht="42" customHeight="1" spans="1:10">
      <c r="A40" s="136" t="s">
        <v>311</v>
      </c>
      <c r="B40" s="20" t="s">
        <v>372</v>
      </c>
      <c r="C40" s="20" t="s">
        <v>373</v>
      </c>
      <c r="D40" s="20" t="s">
        <v>374</v>
      </c>
      <c r="E40" s="30" t="s">
        <v>375</v>
      </c>
      <c r="F40" s="20" t="s">
        <v>376</v>
      </c>
      <c r="G40" s="30" t="s">
        <v>377</v>
      </c>
      <c r="H40" s="20" t="s">
        <v>378</v>
      </c>
      <c r="I40" s="20" t="s">
        <v>379</v>
      </c>
      <c r="J40" s="30" t="s">
        <v>380</v>
      </c>
    </row>
    <row r="41" ht="42" customHeight="1" spans="1:10">
      <c r="A41" s="136" t="s">
        <v>311</v>
      </c>
      <c r="B41" s="20" t="s">
        <v>372</v>
      </c>
      <c r="C41" s="20" t="s">
        <v>373</v>
      </c>
      <c r="D41" s="20" t="s">
        <v>381</v>
      </c>
      <c r="E41" s="30" t="s">
        <v>382</v>
      </c>
      <c r="F41" s="20" t="s">
        <v>376</v>
      </c>
      <c r="G41" s="30" t="s">
        <v>377</v>
      </c>
      <c r="H41" s="20" t="s">
        <v>378</v>
      </c>
      <c r="I41" s="20" t="s">
        <v>379</v>
      </c>
      <c r="J41" s="30" t="s">
        <v>380</v>
      </c>
    </row>
    <row r="42" ht="42" customHeight="1" spans="1:10">
      <c r="A42" s="136" t="s">
        <v>311</v>
      </c>
      <c r="B42" s="20" t="s">
        <v>372</v>
      </c>
      <c r="C42" s="20" t="s">
        <v>373</v>
      </c>
      <c r="D42" s="20" t="s">
        <v>381</v>
      </c>
      <c r="E42" s="30" t="s">
        <v>383</v>
      </c>
      <c r="F42" s="20" t="s">
        <v>384</v>
      </c>
      <c r="G42" s="30" t="s">
        <v>91</v>
      </c>
      <c r="H42" s="20" t="s">
        <v>378</v>
      </c>
      <c r="I42" s="20" t="s">
        <v>379</v>
      </c>
      <c r="J42" s="30" t="s">
        <v>380</v>
      </c>
    </row>
    <row r="43" ht="42" customHeight="1" spans="1:10">
      <c r="A43" s="136" t="s">
        <v>311</v>
      </c>
      <c r="B43" s="20" t="s">
        <v>372</v>
      </c>
      <c r="C43" s="20" t="s">
        <v>373</v>
      </c>
      <c r="D43" s="20" t="s">
        <v>385</v>
      </c>
      <c r="E43" s="30" t="s">
        <v>386</v>
      </c>
      <c r="F43" s="20" t="s">
        <v>376</v>
      </c>
      <c r="G43" s="30" t="s">
        <v>377</v>
      </c>
      <c r="H43" s="20" t="s">
        <v>378</v>
      </c>
      <c r="I43" s="20" t="s">
        <v>379</v>
      </c>
      <c r="J43" s="30" t="s">
        <v>380</v>
      </c>
    </row>
    <row r="44" ht="42" customHeight="1" spans="1:10">
      <c r="A44" s="136" t="s">
        <v>311</v>
      </c>
      <c r="B44" s="20" t="s">
        <v>372</v>
      </c>
      <c r="C44" s="20" t="s">
        <v>387</v>
      </c>
      <c r="D44" s="20" t="s">
        <v>388</v>
      </c>
      <c r="E44" s="30" t="s">
        <v>389</v>
      </c>
      <c r="F44" s="20" t="s">
        <v>384</v>
      </c>
      <c r="G44" s="30" t="s">
        <v>390</v>
      </c>
      <c r="H44" s="20" t="s">
        <v>378</v>
      </c>
      <c r="I44" s="20" t="s">
        <v>379</v>
      </c>
      <c r="J44" s="30" t="s">
        <v>380</v>
      </c>
    </row>
    <row r="45" ht="42" customHeight="1" spans="1:10">
      <c r="A45" s="136" t="s">
        <v>311</v>
      </c>
      <c r="B45" s="20" t="s">
        <v>372</v>
      </c>
      <c r="C45" s="20" t="s">
        <v>391</v>
      </c>
      <c r="D45" s="20" t="s">
        <v>392</v>
      </c>
      <c r="E45" s="30" t="s">
        <v>393</v>
      </c>
      <c r="F45" s="20" t="s">
        <v>384</v>
      </c>
      <c r="G45" s="30" t="s">
        <v>394</v>
      </c>
      <c r="H45" s="20" t="s">
        <v>378</v>
      </c>
      <c r="I45" s="20" t="s">
        <v>379</v>
      </c>
      <c r="J45" s="30" t="s">
        <v>380</v>
      </c>
    </row>
    <row r="46" ht="42" customHeight="1" spans="1:10">
      <c r="A46" s="136" t="s">
        <v>354</v>
      </c>
      <c r="B46" s="20" t="s">
        <v>436</v>
      </c>
      <c r="C46" s="20" t="s">
        <v>373</v>
      </c>
      <c r="D46" s="20" t="s">
        <v>374</v>
      </c>
      <c r="E46" s="30" t="s">
        <v>437</v>
      </c>
      <c r="F46" s="20" t="s">
        <v>376</v>
      </c>
      <c r="G46" s="30" t="s">
        <v>377</v>
      </c>
      <c r="H46" s="20" t="s">
        <v>378</v>
      </c>
      <c r="I46" s="20" t="s">
        <v>379</v>
      </c>
      <c r="J46" s="30" t="s">
        <v>438</v>
      </c>
    </row>
    <row r="47" ht="42" customHeight="1" spans="1:10">
      <c r="A47" s="136" t="s">
        <v>354</v>
      </c>
      <c r="B47" s="20" t="s">
        <v>436</v>
      </c>
      <c r="C47" s="20" t="s">
        <v>387</v>
      </c>
      <c r="D47" s="20" t="s">
        <v>439</v>
      </c>
      <c r="E47" s="30" t="s">
        <v>440</v>
      </c>
      <c r="F47" s="20" t="s">
        <v>376</v>
      </c>
      <c r="G47" s="30" t="s">
        <v>377</v>
      </c>
      <c r="H47" s="20" t="s">
        <v>378</v>
      </c>
      <c r="I47" s="20" t="s">
        <v>379</v>
      </c>
      <c r="J47" s="30" t="s">
        <v>440</v>
      </c>
    </row>
    <row r="48" ht="42" customHeight="1" spans="1:10">
      <c r="A48" s="136" t="s">
        <v>354</v>
      </c>
      <c r="B48" s="20" t="s">
        <v>436</v>
      </c>
      <c r="C48" s="20" t="s">
        <v>391</v>
      </c>
      <c r="D48" s="20" t="s">
        <v>392</v>
      </c>
      <c r="E48" s="30" t="s">
        <v>418</v>
      </c>
      <c r="F48" s="20" t="s">
        <v>441</v>
      </c>
      <c r="G48" s="30" t="s">
        <v>419</v>
      </c>
      <c r="H48" s="20" t="s">
        <v>378</v>
      </c>
      <c r="I48" s="20" t="s">
        <v>379</v>
      </c>
      <c r="J48" s="30" t="s">
        <v>442</v>
      </c>
    </row>
    <row r="49" ht="42" customHeight="1" spans="1:10">
      <c r="A49" s="136" t="s">
        <v>304</v>
      </c>
      <c r="B49" s="20" t="s">
        <v>443</v>
      </c>
      <c r="C49" s="20" t="s">
        <v>373</v>
      </c>
      <c r="D49" s="20" t="s">
        <v>381</v>
      </c>
      <c r="E49" s="30" t="s">
        <v>420</v>
      </c>
      <c r="F49" s="20" t="s">
        <v>376</v>
      </c>
      <c r="G49" s="30" t="s">
        <v>377</v>
      </c>
      <c r="H49" s="20" t="s">
        <v>378</v>
      </c>
      <c r="I49" s="20" t="s">
        <v>379</v>
      </c>
      <c r="J49" s="30" t="s">
        <v>421</v>
      </c>
    </row>
    <row r="50" ht="42" customHeight="1" spans="1:10">
      <c r="A50" s="136" t="s">
        <v>304</v>
      </c>
      <c r="B50" s="20" t="s">
        <v>443</v>
      </c>
      <c r="C50" s="20" t="s">
        <v>387</v>
      </c>
      <c r="D50" s="20" t="s">
        <v>388</v>
      </c>
      <c r="E50" s="30" t="s">
        <v>422</v>
      </c>
      <c r="F50" s="20" t="s">
        <v>384</v>
      </c>
      <c r="G50" s="30" t="s">
        <v>377</v>
      </c>
      <c r="H50" s="20" t="s">
        <v>378</v>
      </c>
      <c r="I50" s="20" t="s">
        <v>379</v>
      </c>
      <c r="J50" s="30" t="s">
        <v>423</v>
      </c>
    </row>
    <row r="51" ht="42" customHeight="1" spans="1:10">
      <c r="A51" s="136" t="s">
        <v>304</v>
      </c>
      <c r="B51" s="20" t="s">
        <v>443</v>
      </c>
      <c r="C51" s="20" t="s">
        <v>391</v>
      </c>
      <c r="D51" s="20" t="s">
        <v>392</v>
      </c>
      <c r="E51" s="30" t="s">
        <v>424</v>
      </c>
      <c r="F51" s="20" t="s">
        <v>384</v>
      </c>
      <c r="G51" s="30" t="s">
        <v>394</v>
      </c>
      <c r="H51" s="20" t="s">
        <v>378</v>
      </c>
      <c r="I51" s="20" t="s">
        <v>379</v>
      </c>
      <c r="J51" s="30" t="s">
        <v>425</v>
      </c>
    </row>
    <row r="52" ht="42" customHeight="1" spans="1:10">
      <c r="A52" s="136" t="s">
        <v>336</v>
      </c>
      <c r="B52" s="20" t="s">
        <v>444</v>
      </c>
      <c r="C52" s="20" t="s">
        <v>373</v>
      </c>
      <c r="D52" s="20" t="s">
        <v>374</v>
      </c>
      <c r="E52" s="30" t="s">
        <v>445</v>
      </c>
      <c r="F52" s="20" t="s">
        <v>376</v>
      </c>
      <c r="G52" s="30" t="s">
        <v>377</v>
      </c>
      <c r="H52" s="20" t="s">
        <v>378</v>
      </c>
      <c r="I52" s="20" t="s">
        <v>379</v>
      </c>
      <c r="J52" s="30" t="s">
        <v>446</v>
      </c>
    </row>
    <row r="53" ht="42" customHeight="1" spans="1:10">
      <c r="A53" s="136" t="s">
        <v>336</v>
      </c>
      <c r="B53" s="20" t="s">
        <v>444</v>
      </c>
      <c r="C53" s="20" t="s">
        <v>373</v>
      </c>
      <c r="D53" s="20" t="s">
        <v>381</v>
      </c>
      <c r="E53" s="30" t="s">
        <v>447</v>
      </c>
      <c r="F53" s="20" t="s">
        <v>376</v>
      </c>
      <c r="G53" s="30" t="s">
        <v>86</v>
      </c>
      <c r="H53" s="20" t="s">
        <v>448</v>
      </c>
      <c r="I53" s="20" t="s">
        <v>379</v>
      </c>
      <c r="J53" s="30" t="s">
        <v>449</v>
      </c>
    </row>
    <row r="54" ht="42" customHeight="1" spans="1:10">
      <c r="A54" s="136" t="s">
        <v>336</v>
      </c>
      <c r="B54" s="20" t="s">
        <v>444</v>
      </c>
      <c r="C54" s="20" t="s">
        <v>387</v>
      </c>
      <c r="D54" s="20" t="s">
        <v>388</v>
      </c>
      <c r="E54" s="30" t="s">
        <v>450</v>
      </c>
      <c r="F54" s="20" t="s">
        <v>376</v>
      </c>
      <c r="G54" s="30" t="s">
        <v>419</v>
      </c>
      <c r="H54" s="20" t="s">
        <v>378</v>
      </c>
      <c r="I54" s="20" t="s">
        <v>417</v>
      </c>
      <c r="J54" s="30" t="s">
        <v>451</v>
      </c>
    </row>
    <row r="55" ht="42" customHeight="1" spans="1:10">
      <c r="A55" s="136" t="s">
        <v>336</v>
      </c>
      <c r="B55" s="20" t="s">
        <v>444</v>
      </c>
      <c r="C55" s="20" t="s">
        <v>391</v>
      </c>
      <c r="D55" s="20" t="s">
        <v>392</v>
      </c>
      <c r="E55" s="30" t="s">
        <v>452</v>
      </c>
      <c r="F55" s="20" t="s">
        <v>384</v>
      </c>
      <c r="G55" s="30" t="s">
        <v>419</v>
      </c>
      <c r="H55" s="20" t="s">
        <v>378</v>
      </c>
      <c r="I55" s="20" t="s">
        <v>379</v>
      </c>
      <c r="J55" s="30" t="s">
        <v>453</v>
      </c>
    </row>
    <row r="56" ht="42" customHeight="1" spans="1:10">
      <c r="A56" s="136" t="s">
        <v>330</v>
      </c>
      <c r="B56" s="20" t="s">
        <v>454</v>
      </c>
      <c r="C56" s="20" t="s">
        <v>373</v>
      </c>
      <c r="D56" s="20" t="s">
        <v>374</v>
      </c>
      <c r="E56" s="30" t="s">
        <v>455</v>
      </c>
      <c r="F56" s="20" t="s">
        <v>376</v>
      </c>
      <c r="G56" s="30" t="s">
        <v>377</v>
      </c>
      <c r="H56" s="20" t="s">
        <v>378</v>
      </c>
      <c r="I56" s="20" t="s">
        <v>379</v>
      </c>
      <c r="J56" s="30" t="s">
        <v>456</v>
      </c>
    </row>
    <row r="57" ht="42" customHeight="1" spans="1:10">
      <c r="A57" s="136" t="s">
        <v>330</v>
      </c>
      <c r="B57" s="20" t="s">
        <v>454</v>
      </c>
      <c r="C57" s="20" t="s">
        <v>373</v>
      </c>
      <c r="D57" s="20" t="s">
        <v>381</v>
      </c>
      <c r="E57" s="30" t="s">
        <v>404</v>
      </c>
      <c r="F57" s="20" t="s">
        <v>376</v>
      </c>
      <c r="G57" s="30" t="s">
        <v>377</v>
      </c>
      <c r="H57" s="20" t="s">
        <v>378</v>
      </c>
      <c r="I57" s="20" t="s">
        <v>379</v>
      </c>
      <c r="J57" s="30" t="s">
        <v>457</v>
      </c>
    </row>
    <row r="58" ht="42" customHeight="1" spans="1:10">
      <c r="A58" s="136" t="s">
        <v>330</v>
      </c>
      <c r="B58" s="20" t="s">
        <v>454</v>
      </c>
      <c r="C58" s="20" t="s">
        <v>387</v>
      </c>
      <c r="D58" s="20" t="s">
        <v>388</v>
      </c>
      <c r="E58" s="30" t="s">
        <v>458</v>
      </c>
      <c r="F58" s="20" t="s">
        <v>384</v>
      </c>
      <c r="G58" s="30" t="s">
        <v>394</v>
      </c>
      <c r="H58" s="20" t="s">
        <v>378</v>
      </c>
      <c r="I58" s="20" t="s">
        <v>379</v>
      </c>
      <c r="J58" s="30" t="s">
        <v>401</v>
      </c>
    </row>
    <row r="59" ht="42" customHeight="1" spans="1:10">
      <c r="A59" s="136" t="s">
        <v>330</v>
      </c>
      <c r="B59" s="20" t="s">
        <v>454</v>
      </c>
      <c r="C59" s="20" t="s">
        <v>391</v>
      </c>
      <c r="D59" s="20" t="s">
        <v>392</v>
      </c>
      <c r="E59" s="30" t="s">
        <v>459</v>
      </c>
      <c r="F59" s="20" t="s">
        <v>384</v>
      </c>
      <c r="G59" s="30" t="s">
        <v>419</v>
      </c>
      <c r="H59" s="20" t="s">
        <v>378</v>
      </c>
      <c r="I59" s="20" t="s">
        <v>379</v>
      </c>
      <c r="J59" s="30" t="s">
        <v>380</v>
      </c>
    </row>
    <row r="60" ht="42" customHeight="1" spans="1:10">
      <c r="A60" s="136" t="s">
        <v>315</v>
      </c>
      <c r="B60" s="20" t="s">
        <v>460</v>
      </c>
      <c r="C60" s="20" t="s">
        <v>373</v>
      </c>
      <c r="D60" s="20" t="s">
        <v>374</v>
      </c>
      <c r="E60" s="30" t="s">
        <v>461</v>
      </c>
      <c r="F60" s="20" t="s">
        <v>376</v>
      </c>
      <c r="G60" s="30" t="s">
        <v>377</v>
      </c>
      <c r="H60" s="20" t="s">
        <v>378</v>
      </c>
      <c r="I60" s="20" t="s">
        <v>379</v>
      </c>
      <c r="J60" s="30" t="s">
        <v>462</v>
      </c>
    </row>
    <row r="61" ht="42" customHeight="1" spans="1:10">
      <c r="A61" s="136" t="s">
        <v>315</v>
      </c>
      <c r="B61" s="20" t="s">
        <v>460</v>
      </c>
      <c r="C61" s="20" t="s">
        <v>387</v>
      </c>
      <c r="D61" s="20" t="s">
        <v>388</v>
      </c>
      <c r="E61" s="30" t="s">
        <v>463</v>
      </c>
      <c r="F61" s="20" t="s">
        <v>384</v>
      </c>
      <c r="G61" s="30" t="s">
        <v>419</v>
      </c>
      <c r="H61" s="20" t="s">
        <v>378</v>
      </c>
      <c r="I61" s="20" t="s">
        <v>379</v>
      </c>
      <c r="J61" s="30" t="s">
        <v>464</v>
      </c>
    </row>
    <row r="62" ht="42" customHeight="1" spans="1:10">
      <c r="A62" s="136" t="s">
        <v>315</v>
      </c>
      <c r="B62" s="20" t="s">
        <v>460</v>
      </c>
      <c r="C62" s="20" t="s">
        <v>391</v>
      </c>
      <c r="D62" s="20" t="s">
        <v>392</v>
      </c>
      <c r="E62" s="30" t="s">
        <v>465</v>
      </c>
      <c r="F62" s="20" t="s">
        <v>384</v>
      </c>
      <c r="G62" s="30" t="s">
        <v>410</v>
      </c>
      <c r="H62" s="20" t="s">
        <v>378</v>
      </c>
      <c r="I62" s="20" t="s">
        <v>379</v>
      </c>
      <c r="J62" s="30" t="s">
        <v>466</v>
      </c>
    </row>
    <row r="63" ht="42" customHeight="1" spans="1:10">
      <c r="A63" s="136" t="s">
        <v>340</v>
      </c>
      <c r="B63" s="20" t="s">
        <v>467</v>
      </c>
      <c r="C63" s="20" t="s">
        <v>373</v>
      </c>
      <c r="D63" s="20" t="s">
        <v>381</v>
      </c>
      <c r="E63" s="30" t="s">
        <v>468</v>
      </c>
      <c r="F63" s="20" t="s">
        <v>376</v>
      </c>
      <c r="G63" s="30" t="s">
        <v>377</v>
      </c>
      <c r="H63" s="20" t="s">
        <v>378</v>
      </c>
      <c r="I63" s="20" t="s">
        <v>379</v>
      </c>
      <c r="J63" s="30" t="s">
        <v>446</v>
      </c>
    </row>
    <row r="64" ht="42" customHeight="1" spans="1:10">
      <c r="A64" s="136" t="s">
        <v>340</v>
      </c>
      <c r="B64" s="20" t="s">
        <v>467</v>
      </c>
      <c r="C64" s="20" t="s">
        <v>373</v>
      </c>
      <c r="D64" s="20" t="s">
        <v>385</v>
      </c>
      <c r="E64" s="30" t="s">
        <v>386</v>
      </c>
      <c r="F64" s="20" t="s">
        <v>376</v>
      </c>
      <c r="G64" s="30" t="s">
        <v>377</v>
      </c>
      <c r="H64" s="20" t="s">
        <v>378</v>
      </c>
      <c r="I64" s="20" t="s">
        <v>417</v>
      </c>
      <c r="J64" s="30" t="s">
        <v>469</v>
      </c>
    </row>
    <row r="65" ht="42" customHeight="1" spans="1:10">
      <c r="A65" s="136" t="s">
        <v>340</v>
      </c>
      <c r="B65" s="20" t="s">
        <v>467</v>
      </c>
      <c r="C65" s="20" t="s">
        <v>387</v>
      </c>
      <c r="D65" s="20" t="s">
        <v>388</v>
      </c>
      <c r="E65" s="30" t="s">
        <v>389</v>
      </c>
      <c r="F65" s="20" t="s">
        <v>384</v>
      </c>
      <c r="G65" s="30" t="s">
        <v>390</v>
      </c>
      <c r="H65" s="20" t="s">
        <v>378</v>
      </c>
      <c r="I65" s="20" t="s">
        <v>379</v>
      </c>
      <c r="J65" s="30" t="s">
        <v>470</v>
      </c>
    </row>
    <row r="66" ht="42" customHeight="1" spans="1:10">
      <c r="A66" s="136" t="s">
        <v>340</v>
      </c>
      <c r="B66" s="20" t="s">
        <v>467</v>
      </c>
      <c r="C66" s="20" t="s">
        <v>387</v>
      </c>
      <c r="D66" s="20" t="s">
        <v>388</v>
      </c>
      <c r="E66" s="30" t="s">
        <v>471</v>
      </c>
      <c r="F66" s="20" t="s">
        <v>376</v>
      </c>
      <c r="G66" s="30" t="s">
        <v>377</v>
      </c>
      <c r="H66" s="20" t="s">
        <v>378</v>
      </c>
      <c r="I66" s="20" t="s">
        <v>417</v>
      </c>
      <c r="J66" s="30" t="s">
        <v>451</v>
      </c>
    </row>
    <row r="67" ht="42" customHeight="1" spans="1:10">
      <c r="A67" s="136" t="s">
        <v>340</v>
      </c>
      <c r="B67" s="20" t="s">
        <v>467</v>
      </c>
      <c r="C67" s="20" t="s">
        <v>391</v>
      </c>
      <c r="D67" s="20" t="s">
        <v>392</v>
      </c>
      <c r="E67" s="30" t="s">
        <v>393</v>
      </c>
      <c r="F67" s="20" t="s">
        <v>384</v>
      </c>
      <c r="G67" s="30" t="s">
        <v>394</v>
      </c>
      <c r="H67" s="20" t="s">
        <v>378</v>
      </c>
      <c r="I67" s="20" t="s">
        <v>379</v>
      </c>
      <c r="J67" s="30" t="s">
        <v>472</v>
      </c>
    </row>
    <row r="68" ht="42" customHeight="1" spans="1:10">
      <c r="A68" s="136" t="s">
        <v>340</v>
      </c>
      <c r="B68" s="20" t="s">
        <v>467</v>
      </c>
      <c r="C68" s="20" t="s">
        <v>391</v>
      </c>
      <c r="D68" s="20" t="s">
        <v>392</v>
      </c>
      <c r="E68" s="30" t="s">
        <v>435</v>
      </c>
      <c r="F68" s="20" t="s">
        <v>384</v>
      </c>
      <c r="G68" s="30" t="s">
        <v>394</v>
      </c>
      <c r="H68" s="20" t="s">
        <v>378</v>
      </c>
      <c r="I68" s="20" t="s">
        <v>379</v>
      </c>
      <c r="J68" s="30" t="s">
        <v>472</v>
      </c>
    </row>
    <row r="69" ht="42" customHeight="1" spans="1:10">
      <c r="A69" s="136" t="s">
        <v>361</v>
      </c>
      <c r="B69" s="20" t="s">
        <v>436</v>
      </c>
      <c r="C69" s="20" t="s">
        <v>373</v>
      </c>
      <c r="D69" s="20" t="s">
        <v>374</v>
      </c>
      <c r="E69" s="30" t="s">
        <v>437</v>
      </c>
      <c r="F69" s="20" t="s">
        <v>376</v>
      </c>
      <c r="G69" s="30" t="s">
        <v>377</v>
      </c>
      <c r="H69" s="20" t="s">
        <v>378</v>
      </c>
      <c r="I69" s="20" t="s">
        <v>379</v>
      </c>
      <c r="J69" s="30" t="s">
        <v>438</v>
      </c>
    </row>
    <row r="70" ht="42" customHeight="1" spans="1:10">
      <c r="A70" s="136" t="s">
        <v>361</v>
      </c>
      <c r="B70" s="20" t="s">
        <v>436</v>
      </c>
      <c r="C70" s="20" t="s">
        <v>387</v>
      </c>
      <c r="D70" s="20" t="s">
        <v>439</v>
      </c>
      <c r="E70" s="30" t="s">
        <v>473</v>
      </c>
      <c r="F70" s="20" t="s">
        <v>376</v>
      </c>
      <c r="G70" s="30" t="s">
        <v>377</v>
      </c>
      <c r="H70" s="20" t="s">
        <v>378</v>
      </c>
      <c r="I70" s="20" t="s">
        <v>379</v>
      </c>
      <c r="J70" s="30" t="s">
        <v>474</v>
      </c>
    </row>
    <row r="71" ht="42" customHeight="1" spans="1:10">
      <c r="A71" s="136" t="s">
        <v>361</v>
      </c>
      <c r="B71" s="20" t="s">
        <v>436</v>
      </c>
      <c r="C71" s="20" t="s">
        <v>391</v>
      </c>
      <c r="D71" s="20" t="s">
        <v>392</v>
      </c>
      <c r="E71" s="30" t="s">
        <v>475</v>
      </c>
      <c r="F71" s="20" t="s">
        <v>441</v>
      </c>
      <c r="G71" s="30" t="s">
        <v>476</v>
      </c>
      <c r="H71" s="20" t="s">
        <v>378</v>
      </c>
      <c r="I71" s="20" t="s">
        <v>379</v>
      </c>
      <c r="J71" s="30" t="s">
        <v>477</v>
      </c>
    </row>
    <row r="72" ht="42" customHeight="1" spans="1:10">
      <c r="A72" s="136" t="s">
        <v>350</v>
      </c>
      <c r="B72" s="20" t="s">
        <v>478</v>
      </c>
      <c r="C72" s="20" t="s">
        <v>373</v>
      </c>
      <c r="D72" s="20" t="s">
        <v>374</v>
      </c>
      <c r="E72" s="30" t="s">
        <v>479</v>
      </c>
      <c r="F72" s="20" t="s">
        <v>384</v>
      </c>
      <c r="G72" s="30" t="s">
        <v>87</v>
      </c>
      <c r="H72" s="20" t="s">
        <v>378</v>
      </c>
      <c r="I72" s="20" t="s">
        <v>379</v>
      </c>
      <c r="J72" s="30" t="s">
        <v>380</v>
      </c>
    </row>
    <row r="73" ht="42" customHeight="1" spans="1:10">
      <c r="A73" s="136" t="s">
        <v>350</v>
      </c>
      <c r="B73" s="20" t="s">
        <v>478</v>
      </c>
      <c r="C73" s="20" t="s">
        <v>373</v>
      </c>
      <c r="D73" s="20" t="s">
        <v>385</v>
      </c>
      <c r="E73" s="30" t="s">
        <v>480</v>
      </c>
      <c r="F73" s="20" t="s">
        <v>376</v>
      </c>
      <c r="G73" s="30" t="s">
        <v>414</v>
      </c>
      <c r="H73" s="20" t="s">
        <v>408</v>
      </c>
      <c r="I73" s="20" t="s">
        <v>379</v>
      </c>
      <c r="J73" s="30" t="s">
        <v>380</v>
      </c>
    </row>
    <row r="74" ht="42" customHeight="1" spans="1:10">
      <c r="A74" s="136" t="s">
        <v>350</v>
      </c>
      <c r="B74" s="20" t="s">
        <v>478</v>
      </c>
      <c r="C74" s="20" t="s">
        <v>387</v>
      </c>
      <c r="D74" s="20" t="s">
        <v>388</v>
      </c>
      <c r="E74" s="30" t="s">
        <v>481</v>
      </c>
      <c r="F74" s="20" t="s">
        <v>384</v>
      </c>
      <c r="G74" s="30" t="s">
        <v>419</v>
      </c>
      <c r="H74" s="20" t="s">
        <v>378</v>
      </c>
      <c r="I74" s="20" t="s">
        <v>379</v>
      </c>
      <c r="J74" s="30" t="s">
        <v>482</v>
      </c>
    </row>
    <row r="75" ht="42" customHeight="1" spans="1:10">
      <c r="A75" s="136" t="s">
        <v>350</v>
      </c>
      <c r="B75" s="20" t="s">
        <v>478</v>
      </c>
      <c r="C75" s="20" t="s">
        <v>391</v>
      </c>
      <c r="D75" s="20" t="s">
        <v>392</v>
      </c>
      <c r="E75" s="30" t="s">
        <v>483</v>
      </c>
      <c r="F75" s="20" t="s">
        <v>384</v>
      </c>
      <c r="G75" s="30" t="s">
        <v>410</v>
      </c>
      <c r="H75" s="20" t="s">
        <v>378</v>
      </c>
      <c r="I75" s="20" t="s">
        <v>379</v>
      </c>
      <c r="J75" s="30" t="s">
        <v>380</v>
      </c>
    </row>
    <row r="76" ht="42" customHeight="1" spans="1:10">
      <c r="A76" s="136" t="s">
        <v>359</v>
      </c>
      <c r="B76" s="20" t="s">
        <v>436</v>
      </c>
      <c r="C76" s="20" t="s">
        <v>373</v>
      </c>
      <c r="D76" s="20" t="s">
        <v>374</v>
      </c>
      <c r="E76" s="30" t="s">
        <v>437</v>
      </c>
      <c r="F76" s="20" t="s">
        <v>376</v>
      </c>
      <c r="G76" s="30" t="s">
        <v>377</v>
      </c>
      <c r="H76" s="20" t="s">
        <v>378</v>
      </c>
      <c r="I76" s="20" t="s">
        <v>379</v>
      </c>
      <c r="J76" s="30" t="s">
        <v>438</v>
      </c>
    </row>
    <row r="77" ht="42" customHeight="1" spans="1:10">
      <c r="A77" s="136" t="s">
        <v>359</v>
      </c>
      <c r="B77" s="20" t="s">
        <v>436</v>
      </c>
      <c r="C77" s="20" t="s">
        <v>387</v>
      </c>
      <c r="D77" s="20" t="s">
        <v>439</v>
      </c>
      <c r="E77" s="30" t="s">
        <v>473</v>
      </c>
      <c r="F77" s="20" t="s">
        <v>376</v>
      </c>
      <c r="G77" s="30" t="s">
        <v>377</v>
      </c>
      <c r="H77" s="20" t="s">
        <v>378</v>
      </c>
      <c r="I77" s="20" t="s">
        <v>379</v>
      </c>
      <c r="J77" s="30" t="s">
        <v>474</v>
      </c>
    </row>
    <row r="78" ht="42" customHeight="1" spans="1:10">
      <c r="A78" s="136" t="s">
        <v>359</v>
      </c>
      <c r="B78" s="20" t="s">
        <v>436</v>
      </c>
      <c r="C78" s="20" t="s">
        <v>391</v>
      </c>
      <c r="D78" s="20" t="s">
        <v>392</v>
      </c>
      <c r="E78" s="30" t="s">
        <v>475</v>
      </c>
      <c r="F78" s="20" t="s">
        <v>441</v>
      </c>
      <c r="G78" s="30" t="s">
        <v>476</v>
      </c>
      <c r="H78" s="20" t="s">
        <v>378</v>
      </c>
      <c r="I78" s="20" t="s">
        <v>379</v>
      </c>
      <c r="J78" s="30" t="s">
        <v>477</v>
      </c>
    </row>
    <row r="79" ht="42" customHeight="1" spans="1:10">
      <c r="A79" s="136" t="s">
        <v>342</v>
      </c>
      <c r="B79" s="20" t="s">
        <v>484</v>
      </c>
      <c r="C79" s="20" t="s">
        <v>373</v>
      </c>
      <c r="D79" s="20" t="s">
        <v>374</v>
      </c>
      <c r="E79" s="30" t="s">
        <v>485</v>
      </c>
      <c r="F79" s="20" t="s">
        <v>384</v>
      </c>
      <c r="G79" s="30" t="s">
        <v>91</v>
      </c>
      <c r="H79" s="20" t="s">
        <v>486</v>
      </c>
      <c r="I79" s="20" t="s">
        <v>379</v>
      </c>
      <c r="J79" s="30" t="s">
        <v>487</v>
      </c>
    </row>
    <row r="80" ht="42" customHeight="1" spans="1:10">
      <c r="A80" s="136" t="s">
        <v>342</v>
      </c>
      <c r="B80" s="20" t="s">
        <v>484</v>
      </c>
      <c r="C80" s="20" t="s">
        <v>387</v>
      </c>
      <c r="D80" s="20" t="s">
        <v>388</v>
      </c>
      <c r="E80" s="30" t="s">
        <v>488</v>
      </c>
      <c r="F80" s="20" t="s">
        <v>376</v>
      </c>
      <c r="G80" s="30" t="s">
        <v>416</v>
      </c>
      <c r="H80" s="20" t="s">
        <v>408</v>
      </c>
      <c r="I80" s="20" t="s">
        <v>417</v>
      </c>
      <c r="J80" s="30" t="s">
        <v>489</v>
      </c>
    </row>
    <row r="81" ht="42" customHeight="1" spans="1:10">
      <c r="A81" s="136" t="s">
        <v>342</v>
      </c>
      <c r="B81" s="20" t="s">
        <v>484</v>
      </c>
      <c r="C81" s="20" t="s">
        <v>387</v>
      </c>
      <c r="D81" s="20" t="s">
        <v>432</v>
      </c>
      <c r="E81" s="30" t="s">
        <v>490</v>
      </c>
      <c r="F81" s="20" t="s">
        <v>384</v>
      </c>
      <c r="G81" s="30" t="s">
        <v>86</v>
      </c>
      <c r="H81" s="20" t="s">
        <v>378</v>
      </c>
      <c r="I81" s="20" t="s">
        <v>379</v>
      </c>
      <c r="J81" s="30" t="s">
        <v>491</v>
      </c>
    </row>
    <row r="82" ht="42" customHeight="1" spans="1:10">
      <c r="A82" s="136" t="s">
        <v>342</v>
      </c>
      <c r="B82" s="20" t="s">
        <v>484</v>
      </c>
      <c r="C82" s="20" t="s">
        <v>391</v>
      </c>
      <c r="D82" s="20" t="s">
        <v>392</v>
      </c>
      <c r="E82" s="30" t="s">
        <v>392</v>
      </c>
      <c r="F82" s="20" t="s">
        <v>384</v>
      </c>
      <c r="G82" s="30" t="s">
        <v>410</v>
      </c>
      <c r="H82" s="20" t="s">
        <v>378</v>
      </c>
      <c r="I82" s="20" t="s">
        <v>379</v>
      </c>
      <c r="J82" s="30" t="s">
        <v>453</v>
      </c>
    </row>
    <row r="83" ht="42" customHeight="1" spans="1:10">
      <c r="A83" s="136" t="s">
        <v>357</v>
      </c>
      <c r="B83" s="20" t="s">
        <v>436</v>
      </c>
      <c r="C83" s="20" t="s">
        <v>373</v>
      </c>
      <c r="D83" s="20" t="s">
        <v>374</v>
      </c>
      <c r="E83" s="30" t="s">
        <v>437</v>
      </c>
      <c r="F83" s="20" t="s">
        <v>376</v>
      </c>
      <c r="G83" s="30" t="s">
        <v>377</v>
      </c>
      <c r="H83" s="20" t="s">
        <v>378</v>
      </c>
      <c r="I83" s="20" t="s">
        <v>379</v>
      </c>
      <c r="J83" s="30" t="s">
        <v>438</v>
      </c>
    </row>
    <row r="84" ht="42" customHeight="1" spans="1:10">
      <c r="A84" s="136" t="s">
        <v>357</v>
      </c>
      <c r="B84" s="20" t="s">
        <v>436</v>
      </c>
      <c r="C84" s="20" t="s">
        <v>387</v>
      </c>
      <c r="D84" s="20" t="s">
        <v>439</v>
      </c>
      <c r="E84" s="30" t="s">
        <v>473</v>
      </c>
      <c r="F84" s="20" t="s">
        <v>376</v>
      </c>
      <c r="G84" s="30" t="s">
        <v>377</v>
      </c>
      <c r="H84" s="20" t="s">
        <v>378</v>
      </c>
      <c r="I84" s="20" t="s">
        <v>379</v>
      </c>
      <c r="J84" s="30" t="s">
        <v>474</v>
      </c>
    </row>
    <row r="85" ht="42" customHeight="1" spans="1:10">
      <c r="A85" s="136" t="s">
        <v>357</v>
      </c>
      <c r="B85" s="20" t="s">
        <v>436</v>
      </c>
      <c r="C85" s="20" t="s">
        <v>391</v>
      </c>
      <c r="D85" s="20" t="s">
        <v>392</v>
      </c>
      <c r="E85" s="30" t="s">
        <v>475</v>
      </c>
      <c r="F85" s="20" t="s">
        <v>441</v>
      </c>
      <c r="G85" s="30" t="s">
        <v>476</v>
      </c>
      <c r="H85" s="20" t="s">
        <v>378</v>
      </c>
      <c r="I85" s="20" t="s">
        <v>379</v>
      </c>
      <c r="J85" s="30" t="s">
        <v>477</v>
      </c>
    </row>
    <row r="86" ht="42" customHeight="1" spans="1:10">
      <c r="A86" s="136" t="s">
        <v>320</v>
      </c>
      <c r="B86" s="20" t="s">
        <v>492</v>
      </c>
      <c r="C86" s="20" t="s">
        <v>373</v>
      </c>
      <c r="D86" s="20" t="s">
        <v>374</v>
      </c>
      <c r="E86" s="30" t="s">
        <v>493</v>
      </c>
      <c r="F86" s="20" t="s">
        <v>376</v>
      </c>
      <c r="G86" s="30" t="s">
        <v>377</v>
      </c>
      <c r="H86" s="20" t="s">
        <v>378</v>
      </c>
      <c r="I86" s="20" t="s">
        <v>379</v>
      </c>
      <c r="J86" s="30" t="s">
        <v>494</v>
      </c>
    </row>
    <row r="87" ht="42" customHeight="1" spans="1:10">
      <c r="A87" s="136" t="s">
        <v>320</v>
      </c>
      <c r="B87" s="20" t="s">
        <v>492</v>
      </c>
      <c r="C87" s="20" t="s">
        <v>373</v>
      </c>
      <c r="D87" s="20" t="s">
        <v>385</v>
      </c>
      <c r="E87" s="30" t="s">
        <v>495</v>
      </c>
      <c r="F87" s="20" t="s">
        <v>376</v>
      </c>
      <c r="G87" s="30" t="s">
        <v>377</v>
      </c>
      <c r="H87" s="20" t="s">
        <v>378</v>
      </c>
      <c r="I87" s="20" t="s">
        <v>379</v>
      </c>
      <c r="J87" s="30" t="s">
        <v>399</v>
      </c>
    </row>
    <row r="88" ht="42" customHeight="1" spans="1:10">
      <c r="A88" s="136" t="s">
        <v>320</v>
      </c>
      <c r="B88" s="20" t="s">
        <v>492</v>
      </c>
      <c r="C88" s="20" t="s">
        <v>387</v>
      </c>
      <c r="D88" s="20" t="s">
        <v>388</v>
      </c>
      <c r="E88" s="30" t="s">
        <v>496</v>
      </c>
      <c r="F88" s="20" t="s">
        <v>376</v>
      </c>
      <c r="G88" s="30" t="s">
        <v>497</v>
      </c>
      <c r="H88" s="20" t="s">
        <v>498</v>
      </c>
      <c r="I88" s="20" t="s">
        <v>417</v>
      </c>
      <c r="J88" s="30" t="s">
        <v>499</v>
      </c>
    </row>
    <row r="89" ht="42" customHeight="1" spans="1:10">
      <c r="A89" s="136" t="s">
        <v>320</v>
      </c>
      <c r="B89" s="20" t="s">
        <v>492</v>
      </c>
      <c r="C89" s="20" t="s">
        <v>391</v>
      </c>
      <c r="D89" s="20" t="s">
        <v>392</v>
      </c>
      <c r="E89" s="30" t="s">
        <v>393</v>
      </c>
      <c r="F89" s="20" t="s">
        <v>384</v>
      </c>
      <c r="G89" s="30" t="s">
        <v>476</v>
      </c>
      <c r="H89" s="20" t="s">
        <v>378</v>
      </c>
      <c r="I89" s="20" t="s">
        <v>379</v>
      </c>
      <c r="J89" s="30" t="s">
        <v>380</v>
      </c>
    </row>
    <row r="90" ht="42" customHeight="1" spans="1:10">
      <c r="A90" s="136" t="s">
        <v>346</v>
      </c>
      <c r="B90" s="20" t="s">
        <v>500</v>
      </c>
      <c r="C90" s="20" t="s">
        <v>373</v>
      </c>
      <c r="D90" s="20" t="s">
        <v>374</v>
      </c>
      <c r="E90" s="30" t="s">
        <v>501</v>
      </c>
      <c r="F90" s="20" t="s">
        <v>376</v>
      </c>
      <c r="G90" s="30" t="s">
        <v>377</v>
      </c>
      <c r="H90" s="20" t="s">
        <v>378</v>
      </c>
      <c r="I90" s="20" t="s">
        <v>379</v>
      </c>
      <c r="J90" s="30" t="s">
        <v>501</v>
      </c>
    </row>
    <row r="91" ht="42" customHeight="1" spans="1:10">
      <c r="A91" s="136" t="s">
        <v>346</v>
      </c>
      <c r="B91" s="20" t="s">
        <v>500</v>
      </c>
      <c r="C91" s="20" t="s">
        <v>387</v>
      </c>
      <c r="D91" s="20" t="s">
        <v>388</v>
      </c>
      <c r="E91" s="30" t="s">
        <v>502</v>
      </c>
      <c r="F91" s="20" t="s">
        <v>376</v>
      </c>
      <c r="G91" s="30" t="s">
        <v>503</v>
      </c>
      <c r="H91" s="20" t="s">
        <v>378</v>
      </c>
      <c r="I91" s="20" t="s">
        <v>379</v>
      </c>
      <c r="J91" s="30" t="s">
        <v>504</v>
      </c>
    </row>
    <row r="92" ht="42" customHeight="1" spans="1:10">
      <c r="A92" s="136" t="s">
        <v>346</v>
      </c>
      <c r="B92" s="20" t="s">
        <v>500</v>
      </c>
      <c r="C92" s="20" t="s">
        <v>387</v>
      </c>
      <c r="D92" s="20" t="s">
        <v>388</v>
      </c>
      <c r="E92" s="30" t="s">
        <v>505</v>
      </c>
      <c r="F92" s="20" t="s">
        <v>384</v>
      </c>
      <c r="G92" s="30" t="s">
        <v>419</v>
      </c>
      <c r="H92" s="20" t="s">
        <v>378</v>
      </c>
      <c r="I92" s="20" t="s">
        <v>379</v>
      </c>
      <c r="J92" s="30" t="s">
        <v>504</v>
      </c>
    </row>
    <row r="93" ht="42" customHeight="1" spans="1:10">
      <c r="A93" s="136" t="s">
        <v>346</v>
      </c>
      <c r="B93" s="20" t="s">
        <v>500</v>
      </c>
      <c r="C93" s="20" t="s">
        <v>391</v>
      </c>
      <c r="D93" s="20" t="s">
        <v>392</v>
      </c>
      <c r="E93" s="30" t="s">
        <v>506</v>
      </c>
      <c r="F93" s="20" t="s">
        <v>384</v>
      </c>
      <c r="G93" s="30" t="s">
        <v>419</v>
      </c>
      <c r="H93" s="20" t="s">
        <v>378</v>
      </c>
      <c r="I93" s="20" t="s">
        <v>379</v>
      </c>
      <c r="J93" s="30" t="s">
        <v>507</v>
      </c>
    </row>
    <row r="94" ht="42" customHeight="1" spans="1:10">
      <c r="A94" s="136" t="s">
        <v>338</v>
      </c>
      <c r="B94" s="20" t="s">
        <v>444</v>
      </c>
      <c r="C94" s="20" t="s">
        <v>373</v>
      </c>
      <c r="D94" s="20" t="s">
        <v>374</v>
      </c>
      <c r="E94" s="30" t="s">
        <v>445</v>
      </c>
      <c r="F94" s="20" t="s">
        <v>376</v>
      </c>
      <c r="G94" s="30" t="s">
        <v>377</v>
      </c>
      <c r="H94" s="20" t="s">
        <v>378</v>
      </c>
      <c r="I94" s="20" t="s">
        <v>379</v>
      </c>
      <c r="J94" s="30" t="s">
        <v>446</v>
      </c>
    </row>
    <row r="95" ht="42" customHeight="1" spans="1:10">
      <c r="A95" s="136" t="s">
        <v>338</v>
      </c>
      <c r="B95" s="20" t="s">
        <v>444</v>
      </c>
      <c r="C95" s="20" t="s">
        <v>373</v>
      </c>
      <c r="D95" s="20" t="s">
        <v>381</v>
      </c>
      <c r="E95" s="30" t="s">
        <v>508</v>
      </c>
      <c r="F95" s="20" t="s">
        <v>376</v>
      </c>
      <c r="G95" s="30" t="s">
        <v>86</v>
      </c>
      <c r="H95" s="20" t="s">
        <v>448</v>
      </c>
      <c r="I95" s="20" t="s">
        <v>379</v>
      </c>
      <c r="J95" s="30" t="s">
        <v>449</v>
      </c>
    </row>
    <row r="96" ht="42" customHeight="1" spans="1:10">
      <c r="A96" s="136" t="s">
        <v>338</v>
      </c>
      <c r="B96" s="20" t="s">
        <v>444</v>
      </c>
      <c r="C96" s="20" t="s">
        <v>387</v>
      </c>
      <c r="D96" s="20" t="s">
        <v>388</v>
      </c>
      <c r="E96" s="30" t="s">
        <v>450</v>
      </c>
      <c r="F96" s="20" t="s">
        <v>384</v>
      </c>
      <c r="G96" s="30" t="s">
        <v>419</v>
      </c>
      <c r="H96" s="20" t="s">
        <v>378</v>
      </c>
      <c r="I96" s="20" t="s">
        <v>417</v>
      </c>
      <c r="J96" s="30" t="s">
        <v>451</v>
      </c>
    </row>
    <row r="97" ht="42" customHeight="1" spans="1:10">
      <c r="A97" s="136" t="s">
        <v>338</v>
      </c>
      <c r="B97" s="20" t="s">
        <v>444</v>
      </c>
      <c r="C97" s="20" t="s">
        <v>391</v>
      </c>
      <c r="D97" s="20" t="s">
        <v>392</v>
      </c>
      <c r="E97" s="30" t="s">
        <v>452</v>
      </c>
      <c r="F97" s="20" t="s">
        <v>384</v>
      </c>
      <c r="G97" s="30" t="s">
        <v>419</v>
      </c>
      <c r="H97" s="20" t="s">
        <v>378</v>
      </c>
      <c r="I97" s="20" t="s">
        <v>379</v>
      </c>
      <c r="J97" s="30" t="s">
        <v>453</v>
      </c>
    </row>
    <row r="98" ht="42" customHeight="1" spans="1:10">
      <c r="A98" s="136" t="s">
        <v>324</v>
      </c>
      <c r="B98" s="20" t="s">
        <v>509</v>
      </c>
      <c r="C98" s="20" t="s">
        <v>373</v>
      </c>
      <c r="D98" s="20" t="s">
        <v>374</v>
      </c>
      <c r="E98" s="30" t="s">
        <v>455</v>
      </c>
      <c r="F98" s="20" t="s">
        <v>376</v>
      </c>
      <c r="G98" s="30" t="s">
        <v>377</v>
      </c>
      <c r="H98" s="20" t="s">
        <v>378</v>
      </c>
      <c r="I98" s="20" t="s">
        <v>379</v>
      </c>
      <c r="J98" s="30" t="s">
        <v>510</v>
      </c>
    </row>
    <row r="99" ht="42" customHeight="1" spans="1:10">
      <c r="A99" s="136" t="s">
        <v>324</v>
      </c>
      <c r="B99" s="20" t="s">
        <v>509</v>
      </c>
      <c r="C99" s="20" t="s">
        <v>373</v>
      </c>
      <c r="D99" s="20" t="s">
        <v>381</v>
      </c>
      <c r="E99" s="30" t="s">
        <v>404</v>
      </c>
      <c r="F99" s="20" t="s">
        <v>376</v>
      </c>
      <c r="G99" s="30" t="s">
        <v>377</v>
      </c>
      <c r="H99" s="20" t="s">
        <v>378</v>
      </c>
      <c r="I99" s="20" t="s">
        <v>379</v>
      </c>
      <c r="J99" s="30" t="s">
        <v>457</v>
      </c>
    </row>
    <row r="100" ht="42" customHeight="1" spans="1:10">
      <c r="A100" s="136" t="s">
        <v>324</v>
      </c>
      <c r="B100" s="20" t="s">
        <v>509</v>
      </c>
      <c r="C100" s="20" t="s">
        <v>373</v>
      </c>
      <c r="D100" s="20" t="s">
        <v>385</v>
      </c>
      <c r="E100" s="30" t="s">
        <v>406</v>
      </c>
      <c r="F100" s="20" t="s">
        <v>376</v>
      </c>
      <c r="G100" s="30" t="s">
        <v>407</v>
      </c>
      <c r="H100" s="20" t="s">
        <v>408</v>
      </c>
      <c r="I100" s="20" t="s">
        <v>379</v>
      </c>
      <c r="J100" s="30" t="s">
        <v>511</v>
      </c>
    </row>
    <row r="101" ht="42" customHeight="1" spans="1:10">
      <c r="A101" s="136" t="s">
        <v>324</v>
      </c>
      <c r="B101" s="20" t="s">
        <v>509</v>
      </c>
      <c r="C101" s="20" t="s">
        <v>387</v>
      </c>
      <c r="D101" s="20" t="s">
        <v>388</v>
      </c>
      <c r="E101" s="30" t="s">
        <v>512</v>
      </c>
      <c r="F101" s="20" t="s">
        <v>384</v>
      </c>
      <c r="G101" s="30" t="s">
        <v>394</v>
      </c>
      <c r="H101" s="20" t="s">
        <v>378</v>
      </c>
      <c r="I101" s="20" t="s">
        <v>379</v>
      </c>
      <c r="J101" s="30" t="s">
        <v>401</v>
      </c>
    </row>
    <row r="102" ht="42" customHeight="1" spans="1:10">
      <c r="A102" s="136" t="s">
        <v>324</v>
      </c>
      <c r="B102" s="20" t="s">
        <v>509</v>
      </c>
      <c r="C102" s="20" t="s">
        <v>391</v>
      </c>
      <c r="D102" s="20" t="s">
        <v>392</v>
      </c>
      <c r="E102" s="30" t="s">
        <v>393</v>
      </c>
      <c r="F102" s="20" t="s">
        <v>384</v>
      </c>
      <c r="G102" s="30" t="s">
        <v>476</v>
      </c>
      <c r="H102" s="20" t="s">
        <v>378</v>
      </c>
      <c r="I102" s="20" t="s">
        <v>379</v>
      </c>
      <c r="J102" s="30" t="s">
        <v>380</v>
      </c>
    </row>
  </sheetData>
  <mergeCells count="48">
    <mergeCell ref="A2:J2"/>
    <mergeCell ref="A3:H3"/>
    <mergeCell ref="A7:A12"/>
    <mergeCell ref="A13:A17"/>
    <mergeCell ref="A18:A21"/>
    <mergeCell ref="A22:A25"/>
    <mergeCell ref="A26:A31"/>
    <mergeCell ref="A32:A34"/>
    <mergeCell ref="A35:A39"/>
    <mergeCell ref="A40:A45"/>
    <mergeCell ref="A46:A48"/>
    <mergeCell ref="A49:A51"/>
    <mergeCell ref="A52:A55"/>
    <mergeCell ref="A56:A59"/>
    <mergeCell ref="A60:A62"/>
    <mergeCell ref="A63:A68"/>
    <mergeCell ref="A69:A71"/>
    <mergeCell ref="A72:A75"/>
    <mergeCell ref="A76:A78"/>
    <mergeCell ref="A79:A82"/>
    <mergeCell ref="A83:A85"/>
    <mergeCell ref="A86:A89"/>
    <mergeCell ref="A90:A93"/>
    <mergeCell ref="A94:A97"/>
    <mergeCell ref="A98:A102"/>
    <mergeCell ref="B7:B12"/>
    <mergeCell ref="B13:B17"/>
    <mergeCell ref="B18:B21"/>
    <mergeCell ref="B22:B25"/>
    <mergeCell ref="B26:B31"/>
    <mergeCell ref="B32:B34"/>
    <mergeCell ref="B35:B39"/>
    <mergeCell ref="B40:B45"/>
    <mergeCell ref="B46:B48"/>
    <mergeCell ref="B49:B51"/>
    <mergeCell ref="B52:B55"/>
    <mergeCell ref="B56:B59"/>
    <mergeCell ref="B60:B62"/>
    <mergeCell ref="B63:B68"/>
    <mergeCell ref="B69:B71"/>
    <mergeCell ref="B72:B75"/>
    <mergeCell ref="B76:B78"/>
    <mergeCell ref="B79:B82"/>
    <mergeCell ref="B83:B85"/>
    <mergeCell ref="B86:B89"/>
    <mergeCell ref="B90:B93"/>
    <mergeCell ref="B94:B97"/>
    <mergeCell ref="B98:B10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钢厂小霸王</cp:lastModifiedBy>
  <dcterms:created xsi:type="dcterms:W3CDTF">2026-03-13T07:18:00Z</dcterms:created>
  <dcterms:modified xsi:type="dcterms:W3CDTF">2026-03-13T07:53:05Z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5FFA822EB1BA424F86E504484CF54BDA_13</vt:lpwstr>
  </property>
  <property fmtid="{D5CDD505-2E9C-101B-9397-08002B2CF9AE}" pid="3" name="KSOProductBuildVer">
    <vt:lpwstr>2052-12.1.0.23542</vt:lpwstr>
  </property>
</Properties>
</file>