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部门基本支出预算表04!$A$7:$X$58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<sst xmlns="http://schemas.openxmlformats.org/spreadsheetml/2006/main" count="3119" uniqueCount="704">
  <si>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</si>
  <si>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</si>
  <si>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</si>
  <si>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</si>
  <si>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</si>
  <si>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</si>
  <si>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</si>
  <si>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</si>
  <si>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</si>
  <si>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</si>
  <si>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</si>
  <si>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</si>
  <si>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</si>
  <si>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</si>
  <si>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</si>
  <si>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</si>
  <si>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</si>
  <si>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</si>
  <si>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</si>
  <si>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</si>
  <si>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</si>
  <si>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</si>
  <si>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</si>
  <si>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</si>
  <si>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</si>
  <si>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</si>
  <si>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</si>
  <si>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</si>
  <si>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</si>
  <si>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</si>
  <si>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</si>
  <si>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</si>
  <si>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</si>
  <si>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</si>
  <si>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</si>
  <si>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</si>
  <si>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</si>
  <si>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</si>
  <si>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</si>
  <si>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</si>
  <si>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</si>
  <si>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</si>
  <si>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</si>
  <si>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</si>
  <si>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</si>
  <si>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</si>
  <si>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</si>
  <si>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</si>
  <si>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</si>
  <si>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</si>
  <si>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</si>
  <si>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</si>
  <si>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</si>
  <si>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</si>
  <si>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</si>
  <si>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</si>
  <si>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</si>
  <si>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</si>
  <si>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</si>
  <si>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</si>
  <si>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</si>
  <si>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</si>
  <si>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</si>
  <si>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</si>
  <si>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</si>
  <si>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</si>
  <si>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</si>
  <si>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</si>
  <si>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</si>
  <si>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351001</t>
  </si>
  <si>
    <t>嵩明县退役军人事务局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</si>
  <si>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</si>
  <si>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</si>
  <si>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</si>
  <si>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</si>
  <si>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</si>
  <si>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</si>
  <si>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</si>
  <si>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</si>
  <si>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</si>
  <si>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</si>
  <si>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</si>
  <si>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</si>
  <si>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</si>
  <si>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</si>
  <si>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</si>
  <si>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</si>
  <si>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</si>
  <si>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</si>
  <si>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</si>
  <si>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</si>
  <si>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</si>
  <si>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</si>
  <si>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</si>
  <si>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</si>
  <si>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</si>
  <si>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</si>
  <si>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</si>
  <si>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</si>
  <si>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</si>
  <si>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</si>
  <si>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</si>
  <si>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</si>
  <si>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</si>
  <si>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</si>
  <si>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</si>
  <si>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</si>
  <si>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</si>
  <si>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</si>
  <si>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</si>
  <si>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</si>
  <si>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</si>
  <si>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</si>
  <si>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</si>
  <si>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</si>
  <si>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</si>
  <si>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</si>
  <si>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</si>
  <si>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</si>
  <si>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</si>
  <si>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</si>
  <si>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</si>
  <si>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</si>
  <si>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</si>
  <si>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</si>
  <si>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</si>
  <si>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</si>
  <si>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</si>
  <si>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</si>
  <si>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</si>
  <si>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</si>
  <si>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</si>
  <si>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</si>
  <si>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</si>
  <si>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</si>
  <si>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</si>
  <si>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</si>
  <si>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</si>
  <si>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</si>
  <si>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</si>
  <si>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</si>
  <si>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</si>
  <si>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</si>
  <si>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</si>
  <si>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</si>
  <si>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</si>
  <si>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</si>
  <si>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</si>
  <si>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</si>
  <si>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</si>
  <si>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</si>
  <si>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</si>
  <si>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</si>
  <si>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</si>
  <si>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</si>
  <si>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</si>
  <si>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</si>
  <si>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</si>
  <si>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</si>
  <si>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</si>
  <si>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</si>
  <si>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</si>
  <si>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</si>
  <si>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</si>
  <si>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</si>
  <si>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</si>
  <si>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</si>
  <si>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</si>
  <si>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</si>
  <si>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</si>
  <si>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</si>
  <si>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</si>
  <si>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</si>
  <si>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</si>
  <si>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</si>
  <si>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</si>
  <si>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</si>
  <si>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</si>
  <si>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</si>
  <si>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</si>
  <si>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</si>
  <si>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</si>
  <si>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</si>
  <si>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</si>
  <si>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</si>
  <si>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</si>
  <si>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</si>
  <si>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</si>
  <si>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</si>
  <si>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</si>
  <si>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</si>
  <si>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</si>
  <si>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</si>
  <si>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</si>
  <si>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</si>
  <si>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</si>
  <si>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</si>
  <si>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</si>
  <si>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</si>
  <si>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</si>
  <si>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</si>
  <si>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2080903</t>
  </si>
  <si>
    <t>合  计</t>
  </si>
  <si>
    <t>预算03表</t>
  </si>
  <si>
    <t>“三公”经费合计</t>
  </si>
  <si>
    <t>因公出国（境）费</t>
  </si>
  <si>
    <t>公务用车购置及运行费</t>
  </si>
  <si>
    <t>公务接待费</t>
  </si>
  <si>
    <t>公务用车购置费</t>
  </si>
  <si>
    <t>公务用车运行费</t>
  </si>
  <si>
    <t>说明：2026年嵩明县退役军人事务局无一般公共预算“三公”经费支出，故此表无数据。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</si>
  <si>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</si>
  <si>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</si>
  <si>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</si>
  <si>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</si>
  <si>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</si>
  <si>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</si>
  <si>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</si>
  <si>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</si>
  <si>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</si>
  <si>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</si>
  <si>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</si>
  <si>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</si>
  <si>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</si>
  <si>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</si>
  <si>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</si>
  <si>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</si>
  <si>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</si>
  <si>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</si>
  <si>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</si>
  <si>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530127210000000018048</t>
  </si>
  <si>
    <t>事业人员支出工资</t>
  </si>
  <si>
    <t>30101</t>
  </si>
  <si>
    <t>基本工资</t>
  </si>
  <si>
    <t>30102</t>
  </si>
  <si>
    <t>津贴补贴</t>
  </si>
  <si>
    <t>30103</t>
  </si>
  <si>
    <t>奖金</t>
  </si>
  <si>
    <t>30107</t>
  </si>
  <si>
    <t>绩效工资</t>
  </si>
  <si>
    <t>530127210000000018049</t>
  </si>
  <si>
    <t>社会保障缴费</t>
  </si>
  <si>
    <t>30108</t>
  </si>
  <si>
    <t>机关事业单位基本养老保险缴费</t>
  </si>
  <si>
    <t>30110</t>
  </si>
  <si>
    <t>职工基本医疗保险缴费</t>
  </si>
  <si>
    <t>30111</t>
  </si>
  <si>
    <t>公务员医疗补助缴费</t>
  </si>
  <si>
    <t>30112</t>
  </si>
  <si>
    <t>其他社会保障缴费</t>
  </si>
  <si>
    <t>530127210000000018050</t>
  </si>
  <si>
    <t>30113</t>
  </si>
  <si>
    <t>530127210000000018054</t>
  </si>
  <si>
    <t>公务交通补贴</t>
  </si>
  <si>
    <t>30239</t>
  </si>
  <si>
    <t>其他交通费用</t>
  </si>
  <si>
    <t>530127210000000018055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</si>
  <si>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</si>
  <si>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</si>
  <si>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</si>
  <si>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</si>
  <si>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</si>
  <si>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</si>
  <si>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</si>
  <si>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</si>
  <si>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</si>
  <si>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</si>
  <si>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</si>
  <si>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</si>
  <si>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</si>
  <si>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</si>
  <si>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</si>
  <si>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</si>
  <si>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</si>
  <si>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530127210000000018542</t>
  </si>
  <si>
    <t>行政人员支出工资</t>
  </si>
  <si>
    <t>530127231100001480689</t>
  </si>
  <si>
    <t>行政人员绩效奖励</t>
  </si>
  <si>
    <t>530127231100001480691</t>
  </si>
  <si>
    <t>离退休人员支出</t>
  </si>
  <si>
    <t>30305</t>
  </si>
  <si>
    <t>生活补助</t>
  </si>
  <si>
    <t>530127241100002322840</t>
  </si>
  <si>
    <t>工会经费</t>
  </si>
  <si>
    <t>30228</t>
  </si>
  <si>
    <t>预算05-1表</t>
  </si>
  <si>
    <t>项目分类</t>
  </si>
  <si>
    <t>项目单位</t>
  </si>
  <si>
    <t>经济科目编码</t>
  </si>
  <si>
    <t>经济科目名称</t>
  </si>
  <si>
    <t>本年拨款</t>
  </si>
  <si>
    <t>其中：本次下达</t>
  </si>
  <si>
    <t>专项业务类</t>
  </si>
  <si>
    <t>530127251100003712879</t>
  </si>
  <si>
    <t>烈士祭扫及烈士公祭日活动经费</t>
  </si>
  <si>
    <t>530127251100003725579</t>
  </si>
  <si>
    <t>优抚对象定期补助县级经费</t>
  </si>
  <si>
    <t>民生类</t>
  </si>
  <si>
    <t>530127221100000414626</t>
  </si>
  <si>
    <t>重点优抚对象体检补助经费</t>
  </si>
  <si>
    <t>530127231100001399102</t>
  </si>
  <si>
    <t>由政府安排工作退役士兵和退出消防员自谋职业补助经费</t>
  </si>
  <si>
    <t>30303</t>
  </si>
  <si>
    <t>退职（役）费</t>
  </si>
  <si>
    <t>530127231100001399198</t>
  </si>
  <si>
    <t>退役士兵自主就业地方一次性补助资金</t>
  </si>
  <si>
    <t>530127231100001399223</t>
  </si>
  <si>
    <t>由政府安排工作退役士兵和退出消防员待安排工作期基本保险接续经费</t>
  </si>
  <si>
    <t>530127231100001399232</t>
  </si>
  <si>
    <t>退役士兵专场招聘会经费</t>
  </si>
  <si>
    <t>530127231100001399300</t>
  </si>
  <si>
    <t>符合政府安排工作退役士兵待分配期间生活补助经费</t>
  </si>
  <si>
    <t>530127231100001399500</t>
  </si>
  <si>
    <t>退役军人专项临时解困帮扶经费</t>
  </si>
  <si>
    <t>530127231100001399535</t>
  </si>
  <si>
    <t>自主择业军转干部医疗保险经费</t>
  </si>
  <si>
    <t>530127231100001399549</t>
  </si>
  <si>
    <t>无军籍职工津补贴预算经费</t>
  </si>
  <si>
    <t>530127231100001399681</t>
  </si>
  <si>
    <t>抚恤自然增长8%地方性补助经费</t>
  </si>
  <si>
    <t>530127231100001399688</t>
  </si>
  <si>
    <t>城镇重点优抚对象困难生活补助资金</t>
  </si>
  <si>
    <t>530127231100001399699</t>
  </si>
  <si>
    <t>优抚对象养老保险补助经费</t>
  </si>
  <si>
    <t>530127231100001399702</t>
  </si>
  <si>
    <t>六级以上残疾军人门诊包干经费</t>
  </si>
  <si>
    <t>30307</t>
  </si>
  <si>
    <t>医疗费补助</t>
  </si>
  <si>
    <t>530127231100001399703</t>
  </si>
  <si>
    <t>春节、“八一”慰问经费</t>
  </si>
  <si>
    <t>530127231100001479818</t>
  </si>
  <si>
    <t>义务兵家庭优待金(县级)资金</t>
  </si>
  <si>
    <t>530127251100003725319</t>
  </si>
  <si>
    <t>残疾军人护理经费</t>
  </si>
  <si>
    <t>530127251100003922997</t>
  </si>
  <si>
    <t>移交政府安置的退休军人定期增资补助经费</t>
  </si>
  <si>
    <t>530127251100004099878</t>
  </si>
  <si>
    <t>2025年退役军人事业节日慰问市级补助资金</t>
  </si>
  <si>
    <t>530127251100004100069</t>
  </si>
  <si>
    <t>2025年退役安置中央补助经费机构经费</t>
  </si>
  <si>
    <t>530127251100004100114</t>
  </si>
  <si>
    <t>2025年退役安置中央补助经费人员经费</t>
  </si>
  <si>
    <t>530127251100004136773</t>
  </si>
  <si>
    <t>2025年优抚对象医疗保障中央经费</t>
  </si>
  <si>
    <t>530127251100004136774</t>
  </si>
  <si>
    <t>2024年优抚对象解困帮扶及其他临时救助补助省级经费</t>
  </si>
  <si>
    <t>530127251100004158374</t>
  </si>
  <si>
    <t>2025年军队转业干部中央补助经费</t>
  </si>
  <si>
    <t>530127251100004195491</t>
  </si>
  <si>
    <t>2025年优抚对象医疗保障市级经费</t>
  </si>
  <si>
    <t>530127251100004212369</t>
  </si>
  <si>
    <t>2025优抚对象市级补助死亡抚恤经费</t>
  </si>
  <si>
    <t>530127251100004212446</t>
  </si>
  <si>
    <t>2025优抚对象市级补助其他优抚支出经费</t>
  </si>
  <si>
    <t>530127251100004480239</t>
  </si>
  <si>
    <t>2025退役军人事业节日慰问市级补助(第二批)资金</t>
  </si>
  <si>
    <t>530127251100004618090</t>
  </si>
  <si>
    <t>2025年解困帮扶及其他临时救助补助(第一批)省级经费</t>
  </si>
  <si>
    <t>530127251100004679145</t>
  </si>
  <si>
    <t>2025年企业军转干部解困补助经费</t>
  </si>
  <si>
    <t>530127251100004686328</t>
  </si>
  <si>
    <t>2025年优抚对象医疗保障中央补助经费</t>
  </si>
  <si>
    <t>530127251100004706187</t>
  </si>
  <si>
    <t>2025年义务兵家庭优待金市级资金</t>
  </si>
  <si>
    <t>530127251100004733639</t>
  </si>
  <si>
    <t>2025年优抚对象补助中央经费（第四批）和（第三批）省级经费</t>
  </si>
  <si>
    <t>530127251100004746394</t>
  </si>
  <si>
    <t>2025年优抚对象补助（第三批）中央经费和（第二批）省级经费</t>
  </si>
  <si>
    <t>事业发展类</t>
  </si>
  <si>
    <t>530127221100000414984</t>
  </si>
  <si>
    <t>创建双拥模范城（县）双拥工作经费</t>
  </si>
  <si>
    <t>530127231100001399271</t>
  </si>
  <si>
    <t>退役士兵教育培训补助经费</t>
  </si>
  <si>
    <t>530127251100004368053</t>
  </si>
  <si>
    <t>2025年退役军人服务及就业创业省级补助经费</t>
  </si>
  <si>
    <t>530127251100004451059</t>
  </si>
  <si>
    <t>2025年军休管理服务补助省级经费</t>
  </si>
  <si>
    <t>530127251100004687635</t>
  </si>
  <si>
    <t>2025年退役安置中央补助（第一批）经费</t>
  </si>
  <si>
    <t>预算05-2表</t>
  </si>
  <si>
    <t>项目年度绩效目标</t>
  </si>
  <si>
    <t>一级指标</t>
  </si>
  <si>
    <t>二级指标</t>
  </si>
  <si>
    <t>三级指标</t>
  </si>
  <si>
    <t>指标性质</t>
  </si>
  <si>
    <t>指标值</t>
  </si>
  <si>
    <t>度量单位</t>
  </si>
  <si>
    <t>指标属性</t>
  </si>
  <si>
    <t>指标内容</t>
  </si>
  <si>
    <t>向2025年度符合抚恤待遇条件的优抚对象发放抚恤补助，保障优抚对象生活情况</t>
  </si>
  <si>
    <t>产出指标</t>
  </si>
  <si>
    <t>数量指标</t>
  </si>
  <si>
    <t>经费下拨率</t>
  </si>
  <si>
    <t>=</t>
  </si>
  <si>
    <t>100</t>
  </si>
  <si>
    <t>%</t>
  </si>
  <si>
    <t>定性指标</t>
  </si>
  <si>
    <t>时效指标</t>
  </si>
  <si>
    <t>补助资金发放及时性</t>
  </si>
  <si>
    <t>效益指标</t>
  </si>
  <si>
    <t>社会效益</t>
  </si>
  <si>
    <t>优抚对象生活情况</t>
  </si>
  <si>
    <t>有效改善</t>
  </si>
  <si>
    <t>满意度指标</t>
  </si>
  <si>
    <t>服务对象满意度</t>
  </si>
  <si>
    <t>优抚对象满意度</t>
  </si>
  <si>
    <t>&gt;=</t>
  </si>
  <si>
    <t>90</t>
  </si>
  <si>
    <t>对符合条件的优抚对象参保缴费、住院和门诊费用进行补助，有效帮助解决优抚对象医疗难问题。</t>
  </si>
  <si>
    <t>优抚对象抚恤资金发放人数</t>
  </si>
  <si>
    <t>当年优抚对象人数</t>
  </si>
  <si>
    <t>人</t>
  </si>
  <si>
    <t>定量指标</t>
  </si>
  <si>
    <t>质量指标</t>
  </si>
  <si>
    <t>各类优抚对象补助标准按规定执行率</t>
  </si>
  <si>
    <t>在确保资金使用安全有效的前提下，做好军休干部的生活待遇落实，做好移交政府安置的退休军人定期增资经费和有关调资经费的使用</t>
  </si>
  <si>
    <t>补助军队移交政府安置的退休人员</t>
  </si>
  <si>
    <t>移交政府安置的退休军人定期增资和有关调资经费按时下拨率</t>
  </si>
  <si>
    <t>促进社会和谐，保障军队建设需要</t>
  </si>
  <si>
    <t>长期</t>
  </si>
  <si>
    <t>军队退休军人满意度</t>
  </si>
  <si>
    <t>95</t>
  </si>
  <si>
    <t>有效保障优抚对象等人员的基本生活，体现对该群体的社会尊崇。</t>
  </si>
  <si>
    <t>优抚对象抚恤补助资金发放人数</t>
  </si>
  <si>
    <t>2300</t>
  </si>
  <si>
    <t>人数</t>
  </si>
  <si>
    <t>经费足额拨付率</t>
  </si>
  <si>
    <t>优抚对象抚恤补助经费及时拨付率</t>
  </si>
  <si>
    <t>优抚对象满意率度</t>
  </si>
  <si>
    <t>通过实际财政对发放义务兵家庭优待金给予补助，保障年度征兵任务顺利完成，切实维护义务兵合法权益</t>
  </si>
  <si>
    <t>保障义务兵家庭数量</t>
  </si>
  <si>
    <t>400</t>
  </si>
  <si>
    <t>人(户)</t>
  </si>
  <si>
    <t>义务兵家庭优待金发放合格率</t>
  </si>
  <si>
    <t>年度征兵任务完成率</t>
  </si>
  <si>
    <t>义务兵家庭对优待金发放工作的满意度</t>
  </si>
  <si>
    <t>完成本年内军休等安置资金的发放工作，表达政府对军休等特殊群体的关爱</t>
  </si>
  <si>
    <t>经费保障人数</t>
  </si>
  <si>
    <t>区域内军休人数</t>
  </si>
  <si>
    <t>经费按时发放率</t>
  </si>
  <si>
    <t>军休群体的稳定度</t>
  </si>
  <si>
    <t>军休群体稳定度</t>
  </si>
  <si>
    <t>军休群体满意度</t>
  </si>
  <si>
    <t>弘扬双拥优良传统，做好双拥工作，密切军政军民关系，促进军民融合深度发展，推动双拥工作服务党和国家工作大局，支持国防和军队建设。2024年下达我单位双拥模范城创建经费100万元其中财政仅审批2.16万元用于立功受奖现役军人家庭慰问金，大部分双拥广告制作、双拥广告牌租赁费用、双拥演讲活动费用仍未审批（合计80万元）。
为保障2025年我县双拥工作正常开展，按照2024年相关广告费用、立功受奖家庭慰问费用预测，需要广告费用65万元，立功受奖家庭慰问费用5万元，双拥军地共建活动10万元。</t>
  </si>
  <si>
    <t>创建双拥模范城（县）工作时间</t>
  </si>
  <si>
    <t>年</t>
  </si>
  <si>
    <t>支持好上级部门完成双拥模范县创建工作</t>
  </si>
  <si>
    <t>对社会稳定团结的促进作用</t>
  </si>
  <si>
    <t>明显改善</t>
  </si>
  <si>
    <t>通过深入开展自主就业退役士兵适应性培训及职业技能培训工作，使其尽快适应身份转变，提升自身综合素质，掌握一技之长，提高就业竞争力，从而实现高质量就业和成功创业。</t>
  </si>
  <si>
    <t>根据实际接收安置人员情况，参加职业技能培训人数</t>
  </si>
  <si>
    <t>30</t>
  </si>
  <si>
    <t>退役士兵培训出勤率</t>
  </si>
  <si>
    <t>退役军人培训后政策知晓率</t>
  </si>
  <si>
    <t>退役士兵满意率</t>
  </si>
  <si>
    <t>做好2025年的慰问工作，持续提升军地关系的融洽度，让更多涉军群体感受到党和政府的关心</t>
  </si>
  <si>
    <t>乡复员军人、带病回乡退伍军人、重点优抚对象、四级以上伤残军人、烈属、因公病故军人家属、驻嵩部队人数</t>
  </si>
  <si>
    <t>&lt;=</t>
  </si>
  <si>
    <t>6065</t>
  </si>
  <si>
    <t>按时完成2023年春节八一走访慰问</t>
  </si>
  <si>
    <t>对维护社会安定团结的推动作用</t>
  </si>
  <si>
    <t>2023年春节八一慰问金发放满意度</t>
  </si>
  <si>
    <t>《云南省退役军人事务厅 云南省民政厅 云南省财政厅 云南省住房和城乡建设厅 云南省医疗保障局5部门关于加强困难退役军人帮扶援助工作的实施意见》第9页第7行各级财政部门按照有关规定，将帮扶援助资金列入同级财政预算予以保障。《关于退役军人帮扶工作的实施意见》云退役规〔2020〕1号 文件中八、保障措施（一）强化组织保障。各级财政部门按照有关规定，将帮扶援助资金列入同级财政预算予以保障。（云退役规〔2021〕1号）《关于加强新时代退役军人工作的实施意见》（昆委退役发〔2021〕6号）文件中（十）建立完善困难帮扶援助机制。退役军人和其他优抚对象在享受现有社会保障待遇政策后，仍存在困难的，由安置地政府帮扶和援助，所需资金列入各级退役军人事务部门预算。</t>
  </si>
  <si>
    <t>特别困难退役军人数量</t>
  </si>
  <si>
    <t>20</t>
  </si>
  <si>
    <t>完成退役军人困难帮扶工作</t>
  </si>
  <si>
    <t>对维护社会安定团结的促进作用</t>
  </si>
  <si>
    <t>确保退役军人困难帮扶工作满意度</t>
  </si>
  <si>
    <t>做好军休工作，发放好相关补助等经费，维护好社会稳定，表达好对军休等特殊群体的关心关爱</t>
  </si>
  <si>
    <t>保障人数</t>
  </si>
  <si>
    <t>军休及无军籍职工人数</t>
  </si>
  <si>
    <t>做好2025年度残疾退役军人护理费发放工作</t>
  </si>
  <si>
    <t>获补人数</t>
  </si>
  <si>
    <t>符合条件的残疾退役军人数量</t>
  </si>
  <si>
    <t>发放护理费的人数</t>
  </si>
  <si>
    <t>经费按规发放率</t>
  </si>
  <si>
    <t>社会和谐稳定</t>
  </si>
  <si>
    <t>显著推动</t>
  </si>
  <si>
    <t>获补对象满意度</t>
  </si>
  <si>
    <t xml:space="preserve">对符合解困帮扶条件的出国参战民兵民工、城乡生活困难的优抚对象、幸存国民党抗战老兵发放解困帮扶补助金；及时足额发放优抚对象解困帮扶及其他临时救助补助经费；逐步提高出国参战民兵民工抚恤生活补助标准，保障出国参战民兵民工基本生活。             </t>
  </si>
  <si>
    <t>城乡生活困难的优抚对象人数</t>
  </si>
  <si>
    <t>民政部门认定的城乡生活困难的优抚对象人数</t>
  </si>
  <si>
    <t>城乡生活困难优抚对象人数</t>
  </si>
  <si>
    <t>优抚对象政策知晓率</t>
  </si>
  <si>
    <t>85</t>
  </si>
  <si>
    <t>受益对象满意率</t>
  </si>
  <si>
    <t>对符合条件的领取国家定期抚恤补助待遇的优抚对象且属于民政部门审核确认和认定的城乡最低生活保障对象和特困人员发放生活补助，享受节日慰问的优抚对象发放节日慰问金，保障优抚对象的基本生活。</t>
  </si>
  <si>
    <t>60</t>
  </si>
  <si>
    <t>优抚对象城乡生活困难补助发放及时率</t>
  </si>
  <si>
    <t>97</t>
  </si>
  <si>
    <t>做好优抚对象定期补助的发放工作</t>
  </si>
  <si>
    <t>县域内三属人数</t>
  </si>
  <si>
    <t>资金按规发放率</t>
  </si>
  <si>
    <t>可持续影响</t>
  </si>
  <si>
    <t>改善优抚对象生活</t>
  </si>
  <si>
    <t>显著改善</t>
  </si>
  <si>
    <t>完成2026年自主就业退役士兵一次性经济补助县级的资金发放</t>
  </si>
  <si>
    <t>自主就业人数（人次）</t>
  </si>
  <si>
    <t>110</t>
  </si>
  <si>
    <t>反映应保尽保、应救尽救对象的人数（人次）情况。</t>
  </si>
  <si>
    <t>社会士兵经费发放未兑现占应兑现退役军人信访率</t>
  </si>
  <si>
    <t>反映救助政策的宣传效果情况。
政策知晓率=调查中救助政策知晓人数/调查总人数*100%</t>
  </si>
  <si>
    <t>退役士兵满意度</t>
  </si>
  <si>
    <t>反映获救助对象的满意程度。
救助对象满意度=调查中满意和较满意的获救助人员数/调查总人数*100%</t>
  </si>
  <si>
    <t>通过发放2025年企业军转干部生活困难补助经费，切实解决部分企业军转干部生活困难问题，使企业军转干部感受到关心关爱，确保群体稳定，维护全县社会稳定</t>
  </si>
  <si>
    <t>经费发放人数</t>
  </si>
  <si>
    <t>39</t>
  </si>
  <si>
    <t>经费及时拨付率</t>
  </si>
  <si>
    <t>企业军转干部思想动态</t>
  </si>
  <si>
    <t>总体稳定</t>
  </si>
  <si>
    <t>企业军转干部思想动态总体稳定</t>
  </si>
  <si>
    <t>对符合条件的优抚对象参保缴费、住院和门诊费进行补助，有效帮助解决优抚对象医疗难题</t>
  </si>
  <si>
    <t>符合资助参保条件的1级至6级残疾军人实际职工基本医疗保险参保率</t>
  </si>
  <si>
    <t>符合医疗补助条件、参加基本医疗保险制度但个人医疗费用负担较重的</t>
  </si>
  <si>
    <t>优抚对象医疗保障经费及时拨付率</t>
  </si>
  <si>
    <t>优抚对象医疗难问题</t>
  </si>
  <si>
    <t>《嵩明县优抚对象医疗保障实施细则（试行）》第九条（一）一至六级残疾军人医疗费，个人自付部分，由民政部门从优抚对象医疗补助资金中给予全额补助（纯个人自付部分费用除外）。
一至六级残疾军人在定点医院所发生的门诊费用，由退役军人部门从优抚对象医疗补助资金中给予补助，其中，一至四级每人每年1920元，五至六级每人每年补助1320元。一年内未报销过医疗费用的一至六级残疾军人，由退役军人部门在下一年的一月三十日前给予本人一次性奖励，其中一至四级每年奖励4000元，五至六级每年奖励3000元。</t>
  </si>
  <si>
    <t>六级以上残疾军人人数</t>
  </si>
  <si>
    <t>43</t>
  </si>
  <si>
    <t>完成六级以上残疾军人门诊包干费的发放</t>
  </si>
  <si>
    <t>对维护社会社会安定团结的推动作用</t>
  </si>
  <si>
    <t>六级以上残疾军人门诊包干费发放满意度</t>
  </si>
  <si>
    <t>通过拨付自主择业军转干部管理服务经费，确保自主择业军转干部各项服务工作顺利开展</t>
  </si>
  <si>
    <t>自主择业军转干部人数</t>
  </si>
  <si>
    <t>22</t>
  </si>
  <si>
    <t>服务管理费用使用符合相关政策规定</t>
  </si>
  <si>
    <t>确保自主择业军转干部服务保障工作顺利推进</t>
  </si>
  <si>
    <t>中长期</t>
  </si>
  <si>
    <t>自主择业军转干部满意度</t>
  </si>
  <si>
    <t>全市2025年度符合享受抚恤待遇条件的优抚对象市级医疗补助经费</t>
  </si>
  <si>
    <t>符合领取抚恤补助优抚对象人数</t>
  </si>
  <si>
    <t>在乡老复员军人、三属、伤残军人等各类优抚对象</t>
  </si>
  <si>
    <t>各类优抚对象抚恤补助标准按规定执行</t>
  </si>
  <si>
    <t>每年春节和“八一”建军节，对享受国家抚恤和生活补助的优抚对象及现役军人家属开展慰问活动</t>
  </si>
  <si>
    <t>应慰问对象覆盖率</t>
  </si>
  <si>
    <t>慰问覆盖率</t>
  </si>
  <si>
    <t>受慰问人员满意率</t>
  </si>
  <si>
    <t>80</t>
  </si>
  <si>
    <t>完成2026年义务兵家庭优待金补助经费的发放</t>
  </si>
  <si>
    <t>全县义务兵家庭数量</t>
  </si>
  <si>
    <t>493</t>
  </si>
  <si>
    <t>完成义务兵家庭优待金的发放</t>
  </si>
  <si>
    <t>义务兵家庭优待金发放满意度</t>
  </si>
  <si>
    <t>完成2025年城镇重点优抚对象生活困难补助经费的发放</t>
  </si>
  <si>
    <t>城镇重点优抚对象人数</t>
  </si>
  <si>
    <t>66</t>
  </si>
  <si>
    <t>完成城镇重点优抚对象生活困难补助经费的发放</t>
  </si>
  <si>
    <t>城镇重点优抚对象生活困难补助经费发放满意度</t>
  </si>
  <si>
    <t>做好2025年退役军人教育培训和适应性培训工作，开展不少于3个退役军人教育培训班，开展1次退役军人适应性培训。</t>
  </si>
  <si>
    <t>参加教育培训的退役士兵人数</t>
  </si>
  <si>
    <t>完成退役士兵教育培训工作</t>
  </si>
  <si>
    <t>对维护社会安定团结有促进作用</t>
  </si>
  <si>
    <t>有明显改善</t>
  </si>
  <si>
    <t>退役士兵职业教育培训满意度</t>
  </si>
  <si>
    <t>建立地方性抚恤补助自然增长机制：“各类优抚对象抚恤补助以国家规定的标准为基数，由地方政府增发8%的地方性补助。</t>
  </si>
  <si>
    <t>优抚对象人数</t>
  </si>
  <si>
    <t>2400</t>
  </si>
  <si>
    <t>做好抚恤自然增长8%地方性补助经费发放</t>
  </si>
  <si>
    <t>抚恤自然增长8%地方性补助经费发放满意度</t>
  </si>
  <si>
    <t>做好2025年烈士亲属异地祭扫活动，和国家公祭日纪念活动，弘扬红色精神。</t>
  </si>
  <si>
    <t>开展烈士异地祭扫活动</t>
  </si>
  <si>
    <t>1.00</t>
  </si>
  <si>
    <t>次</t>
  </si>
  <si>
    <t>烈士异地祭扫活动次数不得少于1次</t>
  </si>
  <si>
    <t>显著维护社会安定团结</t>
  </si>
  <si>
    <t>对异地祭扫、烈士公祭日活动满意度</t>
  </si>
  <si>
    <t>以市委、市政府名义对驻昆部队官兵、重点优抚对象、军休干部、退役军人开展2025年节日走访慰问，深入开展双拥创建活动，持续推动军民融合深度发展。</t>
  </si>
  <si>
    <t>各类慰问对象标准按规定执行率</t>
  </si>
  <si>
    <t>慰问覆盖驻昆基层部队覆盖率</t>
  </si>
  <si>
    <t>通过拨付自主择业军转干部服务管理经费，加强对自主择业军转干部的管理，确保自主择业军转干部各项服务顺利开展</t>
  </si>
  <si>
    <t>服务保障自主择业军队转业干部人数</t>
  </si>
  <si>
    <t>人/人次</t>
  </si>
  <si>
    <t>人员信息年度确认审核工作完成率</t>
  </si>
  <si>
    <t>军转干部信访率</t>
  </si>
  <si>
    <t>自主择业军转干部满意率</t>
  </si>
  <si>
    <t>增强退役士兵参加免费教育培训的积极性和主动性，提高教育培训质量，提升退役士兵就业创业能力</t>
  </si>
  <si>
    <t>参加免费教育培训的自主就业退役士兵人数</t>
  </si>
  <si>
    <t>自主就业退役士兵教育培训合格率</t>
  </si>
  <si>
    <t>提升退役士兵就业创业能力</t>
  </si>
  <si>
    <t>效果显著</t>
  </si>
  <si>
    <t>提高退役士兵就业质量，促进经济社会高质量发展</t>
  </si>
  <si>
    <t>参加教育培训的自主就业退役士兵满意率</t>
  </si>
  <si>
    <t>保障年度征兵任务顺利完成，切实维护义务兵合法权益</t>
  </si>
  <si>
    <t>501</t>
  </si>
  <si>
    <t>经费发放合格率</t>
  </si>
  <si>
    <t>义务兵家庭对优待金发放工作的满意率</t>
  </si>
  <si>
    <t>向全市符合享受优抚待遇条件的优抚对象发放抚恤补助，保障优抚对象的生活</t>
  </si>
  <si>
    <t>各类优抚对象人数</t>
  </si>
  <si>
    <t>昆财社〔2025〕40号</t>
  </si>
  <si>
    <t>并按退役士兵在部队选择自主就业应领取的一次性退役金和地方一次性经济补助之和的80%的标准发放。</t>
  </si>
  <si>
    <t>退役士兵人数</t>
  </si>
  <si>
    <t>《关于进一步加强由政府安排工作退役士兵就业安置工作的实施意见》</t>
  </si>
  <si>
    <t>完成由政府安排工作退役士兵自谋职业补助经费的发放</t>
  </si>
  <si>
    <t>2026年由政府安排工作退役士兵自谋职业补助经费发放满意度</t>
  </si>
  <si>
    <t>根据2025年退役士兵人数进行预算，完成对2026符合政府安排工作条件退役士兵待分配期间生活补助经费的预算</t>
  </si>
  <si>
    <t>完成2026年符合政府安排工作条件退役士兵待分配期间生活补助经费的发放</t>
  </si>
  <si>
    <t>完成2025年符合政府安排工作条件退役士兵待分配期间生活补助经费的发放</t>
  </si>
  <si>
    <t>2026年符合政府安排工作条件退役士兵待分配期间生活补助经费发放满意度</t>
  </si>
  <si>
    <t>完成重点优抚对象的体检经费的支出</t>
  </si>
  <si>
    <t>参与体检自主择业军转干部人数</t>
  </si>
  <si>
    <t>重点优抚对象体检人数</t>
  </si>
  <si>
    <t>完成涉军群体体检</t>
  </si>
  <si>
    <t>确保涉军群体体检满意度</t>
  </si>
  <si>
    <t>确保2024年重点优抚对象体检满意度</t>
  </si>
  <si>
    <t>（市局）关于促进新时代退役军人就业创业工作的实施办法（暂行）（市局）</t>
  </si>
  <si>
    <t>参加专场招聘的退役士兵人数</t>
  </si>
  <si>
    <t>完成2023退役士兵专场招聘会</t>
  </si>
  <si>
    <t>完成2023年退役士兵专场招聘会</t>
  </si>
  <si>
    <t>2022年退役士兵专场招聘工作满意度</t>
  </si>
  <si>
    <t>做好2026政府安排工作退役士兵和退出消防员待安排工作期基本保险接续工作</t>
  </si>
  <si>
    <t>2026年政府安排工作退役士兵和退出消防员待安排工作期基本保险接续人员数量</t>
  </si>
  <si>
    <t>完成2026年政府安排工作退役士兵和退出消防员待安排工作期基本保险接续工作</t>
  </si>
  <si>
    <t>对维护社会团结的稳定作用</t>
  </si>
  <si>
    <t>确保2026年退役士兵和退出消防员待安排工作期基本保险接续工作满意度</t>
  </si>
  <si>
    <t>确保2025年退役士兵和退出消防员待安排工作期基本保险接续工作满意度</t>
  </si>
  <si>
    <t>完成对2025年优抚对象养老保险补助经费的发放</t>
  </si>
  <si>
    <t>优抚对象养老保险补缴人数</t>
  </si>
  <si>
    <t>500</t>
  </si>
  <si>
    <t>完成对优抚对象养老保险补助经费的发放</t>
  </si>
  <si>
    <t>明显推动</t>
  </si>
  <si>
    <t>优抚对象养老保险补助经费的发放的满意度</t>
  </si>
  <si>
    <t>给予服务对象及时缴纳医保费，保证自主择业军转干部医疗待遇的落实，保障自主择业军转干部能够及时享受公务员医疗保险相关待遇。</t>
  </si>
  <si>
    <t>获补对象数</t>
  </si>
  <si>
    <t>21</t>
  </si>
  <si>
    <t>人(人次、家)</t>
  </si>
  <si>
    <t>反映获补助人员、企业的数量情况，也适用补贴、资助等形式的补助。</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</si>
  <si>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</si>
  <si>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</si>
  <si>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</si>
  <si>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</si>
  <si>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</si>
  <si>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</si>
  <si>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县财政按文件规定拨付该项经费，落实属地责任，为无军籍职工提供好服务保障，多途径做好无军籍职工人员稳控工作作出贡献</t>
  </si>
  <si>
    <t>全县无军籍退休职工人数</t>
  </si>
  <si>
    <t>18</t>
  </si>
  <si>
    <t>按时完成无军籍退休职工津贴补贴的发放</t>
  </si>
  <si>
    <t>按时完成2023年无军籍退休职工津贴补贴的发放</t>
  </si>
  <si>
    <t>民生保障</t>
  </si>
  <si>
    <t>为无军籍职工提供好的服务保障</t>
  </si>
  <si>
    <t>确保军队无军籍退休退职职工服务满意度</t>
  </si>
  <si>
    <t>预算06表</t>
  </si>
  <si>
    <t>政府性基金预算支出预算表</t>
  </si>
  <si>
    <t>单位名称：昆明市发展和改革委员会</t>
  </si>
  <si>
    <t>政府性基金预算支出</t>
  </si>
  <si>
    <t>说明：2026年嵩明县退役军人事务局无政府性基金预算支出，故此表无数据。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</si>
  <si>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</si>
  <si>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</si>
  <si>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</si>
  <si>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</si>
  <si>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</si>
  <si>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</si>
  <si>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</si>
  <si>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</si>
  <si>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</si>
  <si>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</si>
  <si>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</si>
  <si>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</si>
  <si>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</si>
  <si>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保洁费</t>
  </si>
  <si>
    <t>物业管理服务</t>
  </si>
  <si>
    <t>保洁服务费</t>
  </si>
  <si>
    <t>2024优抚对象体检</t>
  </si>
  <si>
    <t>优抚安置服务</t>
  </si>
  <si>
    <t>涉军群体体检</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</si>
  <si>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</si>
  <si>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</si>
  <si>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</si>
  <si>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</si>
  <si>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</si>
  <si>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</si>
  <si>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</si>
  <si>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</si>
  <si>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保洁服务</t>
  </si>
  <si>
    <t>B1102 物业管理服务</t>
  </si>
  <si>
    <t>B 政府履职辅助性服务</t>
  </si>
  <si>
    <t>2026年保洁服务费</t>
  </si>
  <si>
    <t>A0405 优抚安置服务</t>
  </si>
  <si>
    <t>A 公共服务</t>
  </si>
  <si>
    <t>预算09-1表</t>
  </si>
  <si>
    <t>单位名称（项目）</t>
  </si>
  <si>
    <t>地区</t>
  </si>
  <si>
    <t>杨林经开区</t>
  </si>
  <si>
    <t>说明：2026年嵩明县退役军人事务局无对下转移支付预算，故此表无数据。</t>
  </si>
  <si>
    <t>预算09-2表</t>
  </si>
  <si>
    <t>说明：2026年嵩明县退役军人事务局无对下转移支付，故此表无数据。</t>
  </si>
  <si>
    <t>预算10表</t>
  </si>
  <si>
    <t>资产类别</t>
  </si>
  <si>
    <t>资产分类代码.名称</t>
  </si>
  <si>
    <t>资产名称</t>
  </si>
  <si>
    <t>计量单位</t>
  </si>
  <si>
    <t>财政部门批复数（元）</t>
  </si>
  <si>
    <t>单价</t>
  </si>
  <si>
    <t>金额</t>
  </si>
  <si>
    <t>说明：2026年嵩明县退役军人事务局无新增资产配置预算，故此表无数据。</t>
  </si>
  <si>
    <t>预算11表</t>
  </si>
  <si>
    <t>上级补助</t>
  </si>
  <si>
    <t>说明：2026年嵩明县退役军人事务局无上级转移支付补助项目支出预算，故此表无数据。</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</si>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</sst>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9">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176" fontId="5" fillId="0" borderId="7" xfId="51" applyFont="1" applyFill="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176" fontId="5" fillId="0" borderId="7" xfId="51" applyFont="1" applyFill="1">
      <alignment horizontal="right" vertical="center"/>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176" fontId="5" fillId="0" borderId="7" xfId="51" applyNumberFormat="1" applyFo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B6" sqref="B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"单位名称："&amp;"嵩明县退役军人事务局"</f>
        <v>单位名称：嵩明县退役军人事务局</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20054091.07</v>
      </c>
      <c r="C6" s="164" t="s">
        <v>8</v>
      </c>
      <c r="D6" s="77"/>
    </row>
    <row r="7" ht="17.25" customHeight="1" spans="1:4">
      <c r="A7" s="164" t="s">
        <v>9</v>
      </c>
      <c r="B7" s="77"/>
      <c r="C7" s="164" t="s">
        <v>10</v>
      </c>
      <c r="D7" s="77"/>
    </row>
    <row r="8" ht="17.25" customHeight="1" spans="1:4">
      <c r="A8" s="164" t="s">
        <v>11</v>
      </c>
      <c r="B8" s="77"/>
      <c r="C8" s="197" t="s">
        <v>12</v>
      </c>
      <c r="D8" s="77"/>
    </row>
    <row r="9" ht="17.25" customHeight="1" spans="1:4">
      <c r="A9" s="164" t="s">
        <v>13</v>
      </c>
      <c r="B9" s="77"/>
      <c r="C9" s="197" t="s">
        <v>14</v>
      </c>
      <c r="D9" s="77"/>
    </row>
    <row r="10" ht="17.25" customHeight="1" spans="1:4">
      <c r="A10" s="164" t="s">
        <v>15</v>
      </c>
      <c r="B10" s="77">
        <v>60000</v>
      </c>
      <c r="C10" s="197" t="s">
        <v>16</v>
      </c>
      <c r="D10" s="77"/>
    </row>
    <row r="11" ht="17.25" customHeight="1" spans="1:4">
      <c r="A11" s="164" t="s">
        <v>17</v>
      </c>
      <c r="B11" s="77"/>
      <c r="C11" s="197" t="s">
        <v>18</v>
      </c>
      <c r="D11" s="77"/>
    </row>
    <row r="12" ht="17.25" customHeight="1" spans="1:4">
      <c r="A12" s="164" t="s">
        <v>19</v>
      </c>
      <c r="B12" s="77"/>
      <c r="C12" s="33" t="s">
        <v>20</v>
      </c>
      <c r="D12" s="77"/>
    </row>
    <row r="13" ht="17.25" customHeight="1" spans="1:4">
      <c r="A13" s="164" t="s">
        <v>21</v>
      </c>
      <c r="B13" s="77">
        <v>60000</v>
      </c>
      <c r="C13" s="33" t="s">
        <v>22</v>
      </c>
      <c r="D13" s="77">
        <v>19129532.74</v>
      </c>
    </row>
    <row r="14" ht="17.25" customHeight="1" spans="1:4">
      <c r="A14" s="164" t="s">
        <v>23</v>
      </c>
      <c r="B14" s="77"/>
      <c r="C14" s="33" t="s">
        <v>24</v>
      </c>
      <c r="D14" s="77">
        <v>657474.45</v>
      </c>
    </row>
    <row r="15" ht="17.25" customHeight="1" spans="1:4">
      <c r="A15" s="164" t="s">
        <v>25</v>
      </c>
      <c r="B15" s="104"/>
      <c r="C15" s="33" t="s">
        <v>26</v>
      </c>
      <c r="D15" s="77"/>
    </row>
    <row r="16" ht="17.25" customHeight="1" spans="1:4">
      <c r="A16" s="149"/>
      <c r="B16" s="77"/>
      <c r="C16" s="33" t="s">
        <v>27</v>
      </c>
      <c r="D16" s="77"/>
    </row>
    <row r="17" ht="17.25" customHeight="1" spans="1:4">
      <c r="A17" s="165"/>
      <c r="B17" s="77"/>
      <c r="C17" s="33" t="s">
        <v>28</v>
      </c>
      <c r="D17" s="77"/>
    </row>
    <row r="18" ht="17.25" customHeight="1" spans="1:4">
      <c r="A18" s="165"/>
      <c r="B18" s="77"/>
      <c r="C18" s="33" t="s">
        <v>29</v>
      </c>
      <c r="D18" s="77"/>
    </row>
    <row r="19" ht="17.25" customHeight="1" spans="1:4">
      <c r="A19" s="165"/>
      <c r="B19" s="77"/>
      <c r="C19" s="33" t="s">
        <v>30</v>
      </c>
      <c r="D19" s="77"/>
    </row>
    <row r="20" ht="17.25" customHeight="1" spans="1:4">
      <c r="A20" s="165"/>
      <c r="B20" s="77"/>
      <c r="C20" s="33" t="s">
        <v>31</v>
      </c>
      <c r="D20" s="77"/>
    </row>
    <row r="21" ht="17.25" customHeight="1" spans="1:4">
      <c r="A21" s="165"/>
      <c r="B21" s="77"/>
      <c r="C21" s="33" t="s">
        <v>32</v>
      </c>
      <c r="D21" s="77"/>
    </row>
    <row r="22" ht="17.25" customHeight="1" spans="1:4">
      <c r="A22" s="165"/>
      <c r="B22" s="77"/>
      <c r="C22" s="33" t="s">
        <v>33</v>
      </c>
      <c r="D22" s="77"/>
    </row>
    <row r="23" ht="17.25" customHeight="1" spans="1:4">
      <c r="A23" s="165"/>
      <c r="B23" s="77"/>
      <c r="C23" s="33" t="s">
        <v>34</v>
      </c>
      <c r="D23" s="77"/>
    </row>
    <row r="24" ht="17.25" customHeight="1" spans="1:4">
      <c r="A24" s="165"/>
      <c r="B24" s="77"/>
      <c r="C24" s="33" t="s">
        <v>35</v>
      </c>
      <c r="D24" s="77">
        <v>327083.88</v>
      </c>
    </row>
    <row r="25" ht="17.25" customHeight="1" spans="1:4">
      <c r="A25" s="165"/>
      <c r="B25" s="77"/>
      <c r="C25" s="33" t="s">
        <v>36</v>
      </c>
      <c r="D25" s="77"/>
    </row>
    <row r="26" ht="17.25" customHeight="1" spans="1:4">
      <c r="A26" s="165"/>
      <c r="B26" s="77"/>
      <c r="C26" s="149" t="s">
        <v>37</v>
      </c>
      <c r="D26" s="77"/>
    </row>
    <row r="27" ht="17.25" customHeight="1" spans="1:4">
      <c r="A27" s="165"/>
      <c r="B27" s="77"/>
      <c r="C27" s="33" t="s">
        <v>38</v>
      </c>
      <c r="D27" s="77"/>
    </row>
    <row r="28" ht="16.5" customHeight="1" spans="1:4">
      <c r="A28" s="165"/>
      <c r="B28" s="77"/>
      <c r="C28" s="33" t="s">
        <v>39</v>
      </c>
      <c r="D28" s="77"/>
    </row>
    <row r="29" ht="16.5" customHeight="1" spans="1:4">
      <c r="A29" s="165"/>
      <c r="B29" s="77"/>
      <c r="C29" s="149" t="s">
        <v>40</v>
      </c>
      <c r="D29" s="77"/>
    </row>
    <row r="30" ht="17.25" customHeight="1" spans="1:4">
      <c r="A30" s="165"/>
      <c r="B30" s="77"/>
      <c r="C30" s="149" t="s">
        <v>41</v>
      </c>
      <c r="D30" s="77"/>
    </row>
    <row r="31" ht="17.25" customHeight="1" spans="1:4">
      <c r="A31" s="165"/>
      <c r="B31" s="77"/>
      <c r="C31" s="33" t="s">
        <v>42</v>
      </c>
      <c r="D31" s="77"/>
    </row>
    <row r="32" ht="16.5" customHeight="1" spans="1:4">
      <c r="A32" s="165" t="s">
        <v>43</v>
      </c>
      <c r="B32" s="77">
        <v>20114091.07</v>
      </c>
      <c r="C32" s="165" t="s">
        <v>44</v>
      </c>
      <c r="D32" s="77">
        <v>20114091.07</v>
      </c>
    </row>
    <row r="33" ht="16.5" customHeight="1" spans="1:4">
      <c r="A33" s="149" t="s">
        <v>45</v>
      </c>
      <c r="B33" s="198"/>
      <c r="C33" s="149"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6" t="s">
        <v>50</v>
      </c>
      <c r="B36" s="77">
        <v>20114091.07</v>
      </c>
      <c r="C36" s="166" t="s">
        <v>51</v>
      </c>
      <c r="D36" s="77">
        <v>20114091.07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5" sqref="A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640</v>
      </c>
    </row>
    <row r="2" ht="42" customHeight="1" spans="1:6">
      <c r="A2" s="122" t="str">
        <f>"2026"&amp;"年部门政府性基金预算支出预算表"</f>
        <v>2026年部门政府性基金预算支出预算表</v>
      </c>
      <c r="B2" s="122" t="s">
        <v>641</v>
      </c>
      <c r="C2" s="123"/>
      <c r="D2" s="124"/>
      <c r="E2" s="124"/>
      <c r="F2" s="124"/>
    </row>
    <row r="3" ht="13.5" customHeight="1" spans="1:6">
      <c r="A3" s="4" t="str">
        <f>"单位名称："&amp;"嵩明县退役军人事务局"</f>
        <v>单位名称：嵩明县退役军人事务局</v>
      </c>
      <c r="B3" s="4" t="s">
        <v>642</v>
      </c>
      <c r="C3" s="119"/>
      <c r="D3" s="121"/>
      <c r="E3" s="121"/>
      <c r="F3" s="110" t="s">
        <v>1</v>
      </c>
    </row>
    <row r="4" ht="19.5" customHeight="1" spans="1:6">
      <c r="A4" s="125" t="s">
        <v>213</v>
      </c>
      <c r="B4" s="126" t="s">
        <v>72</v>
      </c>
      <c r="C4" s="125" t="s">
        <v>73</v>
      </c>
      <c r="D4" s="10" t="s">
        <v>643</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202</v>
      </c>
      <c r="B9" s="131" t="s">
        <v>202</v>
      </c>
      <c r="C9" s="132" t="s">
        <v>202</v>
      </c>
      <c r="D9" s="77"/>
      <c r="E9" s="77"/>
      <c r="F9" s="77"/>
    </row>
    <row r="10" customFormat="1" customHeight="1" spans="1:6">
      <c r="A10" t="s">
        <v>644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workbookViewId="0">
      <selection activeCell="I8" sqref="I8:I1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645</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"单位名称："&amp;"嵩明县退役军人事务局"</f>
        <v>单位名称：嵩明县退役军人事务局</v>
      </c>
      <c r="B3" s="84"/>
      <c r="C3" s="84"/>
      <c r="D3" s="6"/>
      <c r="E3" s="6"/>
      <c r="F3" s="6"/>
      <c r="G3" s="6"/>
      <c r="H3" s="6"/>
      <c r="I3" s="6"/>
      <c r="J3" s="6"/>
      <c r="K3" s="6"/>
      <c r="L3" s="6"/>
      <c r="R3" s="7"/>
      <c r="S3" s="110" t="s">
        <v>1</v>
      </c>
    </row>
    <row r="4" ht="15.75" customHeight="1" spans="1:19">
      <c r="A4" s="9" t="s">
        <v>212</v>
      </c>
      <c r="B4" s="86" t="s">
        <v>213</v>
      </c>
      <c r="C4" s="86" t="s">
        <v>646</v>
      </c>
      <c r="D4" s="87" t="s">
        <v>647</v>
      </c>
      <c r="E4" s="87" t="s">
        <v>648</v>
      </c>
      <c r="F4" s="87" t="s">
        <v>649</v>
      </c>
      <c r="G4" s="87" t="s">
        <v>650</v>
      </c>
      <c r="H4" s="87" t="s">
        <v>651</v>
      </c>
      <c r="I4" s="88" t="s">
        <v>220</v>
      </c>
      <c r="J4" s="88"/>
      <c r="K4" s="88"/>
      <c r="L4" s="88"/>
      <c r="M4" s="89"/>
      <c r="N4" s="88"/>
      <c r="O4" s="88"/>
      <c r="P4" s="90"/>
      <c r="Q4" s="88"/>
      <c r="R4" s="89"/>
      <c r="S4" s="91"/>
    </row>
    <row r="5" ht="17.25" customHeight="1" spans="1:19">
      <c r="A5" s="14"/>
      <c r="B5" s="92"/>
      <c r="C5" s="92"/>
      <c r="D5" s="93"/>
      <c r="E5" s="93"/>
      <c r="F5" s="93"/>
      <c r="G5" s="93"/>
      <c r="H5" s="93"/>
      <c r="I5" s="93" t="s">
        <v>55</v>
      </c>
      <c r="J5" s="93" t="s">
        <v>58</v>
      </c>
      <c r="K5" s="93" t="s">
        <v>652</v>
      </c>
      <c r="L5" s="93" t="s">
        <v>653</v>
      </c>
      <c r="M5" s="94" t="s">
        <v>654</v>
      </c>
      <c r="N5" s="95" t="s">
        <v>655</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257</v>
      </c>
      <c r="D8" s="103" t="s">
        <v>656</v>
      </c>
      <c r="E8" s="103" t="s">
        <v>656</v>
      </c>
      <c r="F8" s="103" t="s">
        <v>657</v>
      </c>
      <c r="G8" s="113">
        <v>1</v>
      </c>
      <c r="H8" s="77">
        <v>10000</v>
      </c>
      <c r="I8" s="77">
        <v>10000</v>
      </c>
      <c r="J8" s="77">
        <v>10000</v>
      </c>
      <c r="K8" s="77"/>
      <c r="L8" s="77"/>
      <c r="M8" s="77"/>
      <c r="N8" s="77"/>
      <c r="O8" s="77"/>
      <c r="P8" s="104"/>
      <c r="Q8" s="104"/>
      <c r="R8" s="77"/>
      <c r="S8" s="77"/>
    </row>
    <row r="9" ht="21" customHeight="1" spans="1:19">
      <c r="A9" s="101" t="s">
        <v>70</v>
      </c>
      <c r="B9" s="102" t="s">
        <v>70</v>
      </c>
      <c r="C9" s="102" t="s">
        <v>257</v>
      </c>
      <c r="D9" s="103" t="s">
        <v>658</v>
      </c>
      <c r="E9" s="103" t="s">
        <v>659</v>
      </c>
      <c r="F9" s="103" t="s">
        <v>657</v>
      </c>
      <c r="G9" s="113">
        <v>1</v>
      </c>
      <c r="H9" s="77">
        <v>18300</v>
      </c>
      <c r="I9" s="77">
        <v>18300</v>
      </c>
      <c r="J9" s="77">
        <v>18300</v>
      </c>
      <c r="K9" s="77"/>
      <c r="L9" s="77"/>
      <c r="M9" s="77"/>
      <c r="N9" s="77"/>
      <c r="O9" s="77"/>
      <c r="P9" s="104"/>
      <c r="Q9" s="104"/>
      <c r="R9" s="77"/>
      <c r="S9" s="77"/>
    </row>
    <row r="10" ht="21" customHeight="1" spans="1:19">
      <c r="A10" s="101" t="s">
        <v>70</v>
      </c>
      <c r="B10" s="102" t="s">
        <v>70</v>
      </c>
      <c r="C10" s="102" t="s">
        <v>257</v>
      </c>
      <c r="D10" s="103" t="s">
        <v>660</v>
      </c>
      <c r="E10" s="103" t="s">
        <v>659</v>
      </c>
      <c r="F10" s="103" t="s">
        <v>657</v>
      </c>
      <c r="G10" s="113">
        <v>1</v>
      </c>
      <c r="H10" s="77">
        <v>2400</v>
      </c>
      <c r="I10" s="77">
        <v>2400</v>
      </c>
      <c r="J10" s="77">
        <v>2400</v>
      </c>
      <c r="K10" s="77"/>
      <c r="L10" s="77"/>
      <c r="M10" s="77"/>
      <c r="N10" s="77"/>
      <c r="O10" s="77"/>
      <c r="P10" s="104"/>
      <c r="Q10" s="104"/>
      <c r="R10" s="77"/>
      <c r="S10" s="77"/>
    </row>
    <row r="11" ht="21" customHeight="1" spans="1:19">
      <c r="A11" s="101" t="s">
        <v>70</v>
      </c>
      <c r="B11" s="102" t="s">
        <v>70</v>
      </c>
      <c r="C11" s="102" t="s">
        <v>257</v>
      </c>
      <c r="D11" s="103" t="s">
        <v>660</v>
      </c>
      <c r="E11" s="103" t="s">
        <v>659</v>
      </c>
      <c r="F11" s="103" t="s">
        <v>657</v>
      </c>
      <c r="G11" s="113">
        <v>1</v>
      </c>
      <c r="H11" s="77">
        <v>3300</v>
      </c>
      <c r="I11" s="77">
        <v>3300</v>
      </c>
      <c r="J11" s="77">
        <v>3300</v>
      </c>
      <c r="K11" s="77"/>
      <c r="L11" s="77"/>
      <c r="M11" s="77"/>
      <c r="N11" s="77"/>
      <c r="O11" s="77"/>
      <c r="P11" s="104"/>
      <c r="Q11" s="104"/>
      <c r="R11" s="77"/>
      <c r="S11" s="77"/>
    </row>
    <row r="12" ht="21" customHeight="1" spans="1:19">
      <c r="A12" s="101" t="s">
        <v>70</v>
      </c>
      <c r="B12" s="102" t="s">
        <v>70</v>
      </c>
      <c r="C12" s="102" t="s">
        <v>299</v>
      </c>
      <c r="D12" s="103" t="s">
        <v>661</v>
      </c>
      <c r="E12" s="103" t="s">
        <v>662</v>
      </c>
      <c r="F12" s="103" t="s">
        <v>657</v>
      </c>
      <c r="G12" s="113">
        <v>1</v>
      </c>
      <c r="H12" s="77"/>
      <c r="I12" s="77">
        <v>885920</v>
      </c>
      <c r="J12" s="77">
        <v>885920</v>
      </c>
      <c r="K12" s="77"/>
      <c r="L12" s="77"/>
      <c r="M12" s="77"/>
      <c r="N12" s="77"/>
      <c r="O12" s="77"/>
      <c r="P12" s="104"/>
      <c r="Q12" s="104"/>
      <c r="R12" s="77"/>
      <c r="S12" s="77"/>
    </row>
    <row r="13" ht="21" customHeight="1" spans="1:19">
      <c r="A13" s="101" t="s">
        <v>70</v>
      </c>
      <c r="B13" s="102" t="s">
        <v>70</v>
      </c>
      <c r="C13" s="102" t="s">
        <v>299</v>
      </c>
      <c r="D13" s="103" t="s">
        <v>663</v>
      </c>
      <c r="E13" s="103" t="s">
        <v>662</v>
      </c>
      <c r="F13" s="103" t="s">
        <v>657</v>
      </c>
      <c r="G13" s="113">
        <v>1</v>
      </c>
      <c r="H13" s="77"/>
      <c r="I13" s="77">
        <v>194080</v>
      </c>
      <c r="J13" s="77">
        <v>194080</v>
      </c>
      <c r="K13" s="77"/>
      <c r="L13" s="77"/>
      <c r="M13" s="77"/>
      <c r="N13" s="77"/>
      <c r="O13" s="77"/>
      <c r="P13" s="104"/>
      <c r="Q13" s="104"/>
      <c r="R13" s="77"/>
      <c r="S13" s="77"/>
    </row>
    <row r="14" ht="21" customHeight="1" spans="1:19">
      <c r="A14" s="105" t="s">
        <v>202</v>
      </c>
      <c r="B14" s="106"/>
      <c r="C14" s="106"/>
      <c r="D14" s="107"/>
      <c r="E14" s="107"/>
      <c r="F14" s="107"/>
      <c r="G14" s="114"/>
      <c r="H14" s="77">
        <v>34000</v>
      </c>
      <c r="I14" s="77">
        <v>1114000</v>
      </c>
      <c r="J14" s="77">
        <v>1114000</v>
      </c>
      <c r="K14" s="77"/>
      <c r="L14" s="77"/>
      <c r="M14" s="77"/>
      <c r="N14" s="77"/>
      <c r="O14" s="77"/>
      <c r="P14" s="104"/>
      <c r="Q14" s="104"/>
      <c r="R14" s="77"/>
      <c r="S14" s="77"/>
    </row>
    <row r="15" ht="21" customHeight="1" spans="1:19">
      <c r="A15" s="115" t="s">
        <v>664</v>
      </c>
      <c r="B15" s="116"/>
      <c r="C15" s="116"/>
      <c r="D15" s="115"/>
      <c r="E15" s="115"/>
      <c r="F15" s="115"/>
      <c r="G15" s="117"/>
      <c r="H15" s="118"/>
      <c r="I15" s="118"/>
      <c r="J15" s="118"/>
      <c r="K15" s="118"/>
      <c r="L15" s="118"/>
      <c r="M15" s="118"/>
      <c r="N15" s="118"/>
      <c r="O15" s="118"/>
      <c r="P15" s="118"/>
      <c r="Q15" s="118"/>
      <c r="R15" s="118"/>
      <c r="S15" s="118"/>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K8" sqref="K8:K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665</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"单位名称："&amp;"嵩明县退役军人事务局"</f>
        <v>单位名称：嵩明县退役军人事务局</v>
      </c>
      <c r="B3" s="84"/>
      <c r="C3" s="84"/>
      <c r="D3" s="84"/>
      <c r="E3" s="84"/>
      <c r="F3" s="84"/>
      <c r="G3" s="84"/>
      <c r="H3" s="73"/>
      <c r="I3" s="73"/>
      <c r="J3" s="73"/>
      <c r="K3" s="73"/>
      <c r="L3" s="73"/>
      <c r="M3" s="73"/>
      <c r="N3" s="80"/>
      <c r="O3" s="78"/>
      <c r="P3" s="78"/>
      <c r="Q3" s="79"/>
      <c r="R3" s="78"/>
      <c r="S3" s="85"/>
      <c r="T3" s="81" t="s">
        <v>1</v>
      </c>
    </row>
    <row r="4" ht="24" customHeight="1" spans="1:20">
      <c r="A4" s="9" t="s">
        <v>212</v>
      </c>
      <c r="B4" s="86" t="s">
        <v>213</v>
      </c>
      <c r="C4" s="86" t="s">
        <v>646</v>
      </c>
      <c r="D4" s="86" t="s">
        <v>666</v>
      </c>
      <c r="E4" s="86" t="s">
        <v>667</v>
      </c>
      <c r="F4" s="86" t="s">
        <v>668</v>
      </c>
      <c r="G4" s="86" t="s">
        <v>669</v>
      </c>
      <c r="H4" s="87" t="s">
        <v>670</v>
      </c>
      <c r="I4" s="87" t="s">
        <v>671</v>
      </c>
      <c r="J4" s="88" t="s">
        <v>220</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652</v>
      </c>
      <c r="M5" s="93" t="s">
        <v>653</v>
      </c>
      <c r="N5" s="94" t="s">
        <v>654</v>
      </c>
      <c r="O5" s="95" t="s">
        <v>655</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257</v>
      </c>
      <c r="D8" s="102" t="s">
        <v>672</v>
      </c>
      <c r="E8" s="102" t="s">
        <v>673</v>
      </c>
      <c r="F8" s="102" t="s">
        <v>75</v>
      </c>
      <c r="G8" s="102" t="s">
        <v>674</v>
      </c>
      <c r="H8" s="103" t="s">
        <v>98</v>
      </c>
      <c r="I8" s="103" t="s">
        <v>675</v>
      </c>
      <c r="J8" s="77">
        <v>24000</v>
      </c>
      <c r="K8" s="77">
        <v>24000</v>
      </c>
      <c r="L8" s="77"/>
      <c r="M8" s="77"/>
      <c r="N8" s="77"/>
      <c r="O8" s="77"/>
      <c r="P8" s="77"/>
      <c r="Q8" s="104"/>
      <c r="R8" s="104"/>
      <c r="S8" s="77"/>
      <c r="T8" s="77"/>
    </row>
    <row r="9" ht="21" customHeight="1" spans="1:20">
      <c r="A9" s="101" t="s">
        <v>70</v>
      </c>
      <c r="B9" s="102" t="s">
        <v>70</v>
      </c>
      <c r="C9" s="102" t="s">
        <v>299</v>
      </c>
      <c r="D9" s="102" t="s">
        <v>661</v>
      </c>
      <c r="E9" s="102" t="s">
        <v>676</v>
      </c>
      <c r="F9" s="102" t="s">
        <v>76</v>
      </c>
      <c r="G9" s="102" t="s">
        <v>677</v>
      </c>
      <c r="H9" s="103" t="s">
        <v>98</v>
      </c>
      <c r="I9" s="103" t="s">
        <v>663</v>
      </c>
      <c r="J9" s="77">
        <v>885920</v>
      </c>
      <c r="K9" s="77">
        <v>885920</v>
      </c>
      <c r="L9" s="77"/>
      <c r="M9" s="77"/>
      <c r="N9" s="77"/>
      <c r="O9" s="77"/>
      <c r="P9" s="77"/>
      <c r="Q9" s="104"/>
      <c r="R9" s="104"/>
      <c r="S9" s="77"/>
      <c r="T9" s="77"/>
    </row>
    <row r="10" ht="21" customHeight="1" spans="1:20">
      <c r="A10" s="101" t="s">
        <v>70</v>
      </c>
      <c r="B10" s="102" t="s">
        <v>70</v>
      </c>
      <c r="C10" s="102" t="s">
        <v>299</v>
      </c>
      <c r="D10" s="102" t="s">
        <v>663</v>
      </c>
      <c r="E10" s="102" t="s">
        <v>676</v>
      </c>
      <c r="F10" s="102" t="s">
        <v>76</v>
      </c>
      <c r="G10" s="102" t="s">
        <v>677</v>
      </c>
      <c r="H10" s="103" t="s">
        <v>98</v>
      </c>
      <c r="I10" s="103" t="s">
        <v>663</v>
      </c>
      <c r="J10" s="77">
        <v>194080</v>
      </c>
      <c r="K10" s="77">
        <v>194080</v>
      </c>
      <c r="L10" s="77"/>
      <c r="M10" s="77"/>
      <c r="N10" s="77"/>
      <c r="O10" s="77"/>
      <c r="P10" s="77"/>
      <c r="Q10" s="104"/>
      <c r="R10" s="104"/>
      <c r="S10" s="77"/>
      <c r="T10" s="77"/>
    </row>
    <row r="11" ht="21" customHeight="1" spans="1:20">
      <c r="A11" s="105" t="s">
        <v>202</v>
      </c>
      <c r="B11" s="106"/>
      <c r="C11" s="106"/>
      <c r="D11" s="106"/>
      <c r="E11" s="106"/>
      <c r="F11" s="106"/>
      <c r="G11" s="106"/>
      <c r="H11" s="107"/>
      <c r="I11" s="108"/>
      <c r="J11" s="77">
        <v>1104000</v>
      </c>
      <c r="K11" s="77">
        <v>1104000</v>
      </c>
      <c r="L11" s="77"/>
      <c r="M11" s="77"/>
      <c r="N11" s="77"/>
      <c r="O11" s="77"/>
      <c r="P11" s="77"/>
      <c r="Q11" s="104"/>
      <c r="R11" s="104"/>
      <c r="S11" s="77"/>
      <c r="T11" s="77"/>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13" sqref="A13"/>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0"/>
      <c r="E1" s="2" t="s">
        <v>678</v>
      </c>
    </row>
    <row r="2" ht="41.25" customHeight="1" spans="1:5">
      <c r="A2" s="71" t="str">
        <f>"2026"&amp;"年对下转移支付预算表"</f>
        <v>2026年对下转移支付预算表</v>
      </c>
      <c r="B2" s="3"/>
      <c r="C2" s="3"/>
      <c r="D2" s="3"/>
      <c r="E2" s="65"/>
    </row>
    <row r="3" ht="18" customHeight="1" spans="1:5">
      <c r="A3" s="72" t="str">
        <f>"单位名称："&amp;"嵩明县退役军人事务局"</f>
        <v>单位名称：嵩明县退役军人事务局</v>
      </c>
      <c r="B3" s="73"/>
      <c r="C3" s="73"/>
      <c r="D3" s="74"/>
      <c r="E3" s="7" t="s">
        <v>1</v>
      </c>
    </row>
    <row r="4" ht="19.5" customHeight="1" spans="1:5">
      <c r="A4" s="27" t="s">
        <v>679</v>
      </c>
      <c r="B4" s="10" t="s">
        <v>220</v>
      </c>
      <c r="C4" s="11"/>
      <c r="D4" s="11"/>
      <c r="E4" s="67" t="s">
        <v>680</v>
      </c>
    </row>
    <row r="5" ht="40.5" customHeight="1" spans="1:5">
      <c r="A5" s="18"/>
      <c r="B5" s="28" t="s">
        <v>55</v>
      </c>
      <c r="C5" s="9" t="s">
        <v>58</v>
      </c>
      <c r="D5" s="75" t="s">
        <v>652</v>
      </c>
      <c r="E5" s="29" t="s">
        <v>681</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Format="1" customHeight="1" spans="1:5">
      <c r="A9" t="s">
        <v>682</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3" sqref="A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683</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"单位名称："&amp;"嵩明县退役军人事务局"</f>
        <v>单位名称：嵩明县退役军人事务局</v>
      </c>
    </row>
    <row r="4" ht="44.25" customHeight="1" spans="1:10">
      <c r="A4" s="66" t="s">
        <v>679</v>
      </c>
      <c r="B4" s="66" t="s">
        <v>380</v>
      </c>
      <c r="C4" s="66" t="s">
        <v>381</v>
      </c>
      <c r="D4" s="66" t="s">
        <v>382</v>
      </c>
      <c r="E4" s="66" t="s">
        <v>383</v>
      </c>
      <c r="F4" s="67" t="s">
        <v>384</v>
      </c>
      <c r="G4" s="66" t="s">
        <v>385</v>
      </c>
      <c r="H4" s="67" t="s">
        <v>386</v>
      </c>
      <c r="I4" s="67" t="s">
        <v>387</v>
      </c>
      <c r="J4" s="66" t="s">
        <v>388</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Format="1" customHeight="1" spans="1:10">
      <c r="A8" t="s">
        <v>684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12" sqref="A1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685</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"单位名称："&amp;"嵩明县退役军人事务局"</f>
        <v>单位名称：嵩明县退役军人事务局</v>
      </c>
      <c r="B3" s="45"/>
      <c r="C3" s="45"/>
      <c r="D3" s="46"/>
      <c r="F3" s="43"/>
      <c r="G3" s="42"/>
      <c r="H3" s="42"/>
      <c r="I3" s="47" t="s">
        <v>1</v>
      </c>
    </row>
    <row r="4" ht="28.5" customHeight="1" spans="1:9">
      <c r="A4" s="48" t="s">
        <v>212</v>
      </c>
      <c r="B4" s="49" t="s">
        <v>213</v>
      </c>
      <c r="C4" s="50" t="s">
        <v>686</v>
      </c>
      <c r="D4" s="48" t="s">
        <v>687</v>
      </c>
      <c r="E4" s="48" t="s">
        <v>688</v>
      </c>
      <c r="F4" s="48" t="s">
        <v>689</v>
      </c>
      <c r="G4" s="49" t="s">
        <v>690</v>
      </c>
      <c r="H4" s="29"/>
      <c r="I4" s="48"/>
    </row>
    <row r="5" ht="21" customHeight="1" spans="1:9">
      <c r="A5" s="50"/>
      <c r="B5" s="51"/>
      <c r="C5" s="51"/>
      <c r="D5" s="52"/>
      <c r="E5" s="51"/>
      <c r="F5" s="51"/>
      <c r="G5" s="49" t="s">
        <v>650</v>
      </c>
      <c r="H5" s="49" t="s">
        <v>691</v>
      </c>
      <c r="I5" s="49" t="s">
        <v>692</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customFormat="1" ht="12" customHeight="1" spans="1:9">
      <c r="A9" t="s">
        <v>693</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7" sqref="B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694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"单位名称："&amp;"嵩明县退役军人事务局"</f>
        <v>单位名称：嵩明县退役军人事务局</v>
      </c>
      <c r="B3" s="5"/>
      <c r="C3" s="5"/>
      <c r="D3" s="5"/>
      <c r="E3" s="5"/>
      <c r="F3" s="5"/>
      <c r="G3" s="5"/>
      <c r="H3" s="6"/>
      <c r="I3" s="6"/>
      <c r="J3" s="6"/>
      <c r="K3" s="7" t="s">
        <v>1</v>
      </c>
    </row>
    <row r="4" ht="21.75" customHeight="1" spans="1:11">
      <c r="A4" s="8" t="s">
        <v>286</v>
      </c>
      <c r="B4" s="8" t="s">
        <v>215</v>
      </c>
      <c r="C4" s="8" t="s">
        <v>287</v>
      </c>
      <c r="D4" s="9" t="s">
        <v>216</v>
      </c>
      <c r="E4" s="9" t="s">
        <v>217</v>
      </c>
      <c r="F4" s="9" t="s">
        <v>288</v>
      </c>
      <c r="G4" s="9" t="s">
        <v>289</v>
      </c>
      <c r="H4" s="27" t="s">
        <v>55</v>
      </c>
      <c r="I4" s="10" t="s">
        <v>695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202</v>
      </c>
      <c r="B10" s="35"/>
      <c r="C10" s="35"/>
      <c r="D10" s="35"/>
      <c r="E10" s="35"/>
      <c r="F10" s="35"/>
      <c r="G10" s="36"/>
      <c r="H10" s="22"/>
      <c r="I10" s="22"/>
      <c r="J10" s="22"/>
      <c r="K10" s="31"/>
    </row>
    <row r="11" customFormat="1" ht="12" customHeight="1" spans="1:11">
      <c r="A11" t="s">
        <v>696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8"/>
  <sheetViews>
    <sheetView showZeros="0" topLeftCell="A45" workbookViewId="0">
      <selection activeCell="C65" sqref="C6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697</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"单位名称："&amp;"嵩明县退役军人事务局"</f>
        <v>单位名称：嵩明县退役军人事务局</v>
      </c>
      <c r="B3" s="5"/>
      <c r="C3" s="5"/>
      <c r="D3" s="5"/>
      <c r="E3" s="6"/>
      <c r="F3" s="6"/>
      <c r="G3" s="7" t="s">
        <v>1</v>
      </c>
    </row>
    <row r="4" ht="21.75" customHeight="1" spans="1:7">
      <c r="A4" s="8" t="s">
        <v>287</v>
      </c>
      <c r="B4" s="8" t="s">
        <v>286</v>
      </c>
      <c r="C4" s="8" t="s">
        <v>215</v>
      </c>
      <c r="D4" s="9" t="s">
        <v>698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16349200</v>
      </c>
      <c r="F8" s="22"/>
      <c r="G8" s="22"/>
    </row>
    <row r="9" ht="32" customHeight="1" spans="1:7">
      <c r="A9" s="20"/>
      <c r="B9" s="20" t="s">
        <v>699</v>
      </c>
      <c r="C9" s="20" t="s">
        <v>294</v>
      </c>
      <c r="D9" s="20" t="s">
        <v>700</v>
      </c>
      <c r="E9" s="22">
        <v>150000</v>
      </c>
      <c r="F9" s="22"/>
      <c r="G9" s="22"/>
    </row>
    <row r="10" ht="32" customHeight="1" spans="1:7">
      <c r="A10" s="23"/>
      <c r="B10" s="20" t="s">
        <v>699</v>
      </c>
      <c r="C10" s="20" t="s">
        <v>296</v>
      </c>
      <c r="D10" s="20" t="s">
        <v>700</v>
      </c>
      <c r="E10" s="22">
        <v>23000</v>
      </c>
      <c r="F10" s="22"/>
      <c r="G10" s="22"/>
    </row>
    <row r="11" ht="32" customHeight="1" spans="1:7">
      <c r="A11" s="23"/>
      <c r="B11" s="20" t="s">
        <v>701</v>
      </c>
      <c r="C11" s="20" t="s">
        <v>299</v>
      </c>
      <c r="D11" s="20" t="s">
        <v>700</v>
      </c>
      <c r="E11" s="22">
        <v>1080000</v>
      </c>
      <c r="F11" s="22"/>
      <c r="G11" s="22"/>
    </row>
    <row r="12" ht="32" customHeight="1" spans="1:7">
      <c r="A12" s="23"/>
      <c r="B12" s="20" t="s">
        <v>701</v>
      </c>
      <c r="C12" s="20" t="s">
        <v>301</v>
      </c>
      <c r="D12" s="20" t="s">
        <v>700</v>
      </c>
      <c r="E12" s="22">
        <v>1000000</v>
      </c>
      <c r="F12" s="22"/>
      <c r="G12" s="22"/>
    </row>
    <row r="13" ht="32" customHeight="1" spans="1:7">
      <c r="A13" s="23"/>
      <c r="B13" s="20" t="s">
        <v>701</v>
      </c>
      <c r="C13" s="20" t="s">
        <v>305</v>
      </c>
      <c r="D13" s="20" t="s">
        <v>700</v>
      </c>
      <c r="E13" s="22">
        <v>496500</v>
      </c>
      <c r="F13" s="22"/>
      <c r="G13" s="22"/>
    </row>
    <row r="14" ht="32" customHeight="1" spans="1:7">
      <c r="A14" s="23"/>
      <c r="B14" s="20" t="s">
        <v>701</v>
      </c>
      <c r="C14" s="20" t="s">
        <v>307</v>
      </c>
      <c r="D14" s="20" t="s">
        <v>700</v>
      </c>
      <c r="E14" s="22">
        <v>300000</v>
      </c>
      <c r="F14" s="22"/>
      <c r="G14" s="22"/>
    </row>
    <row r="15" ht="32" customHeight="1" spans="1:7">
      <c r="A15" s="23"/>
      <c r="B15" s="20" t="s">
        <v>701</v>
      </c>
      <c r="C15" s="20" t="s">
        <v>309</v>
      </c>
      <c r="D15" s="20" t="s">
        <v>700</v>
      </c>
      <c r="E15" s="22">
        <v>40000</v>
      </c>
      <c r="F15" s="22"/>
      <c r="G15" s="22"/>
    </row>
    <row r="16" ht="32" customHeight="1" spans="1:7">
      <c r="A16" s="23"/>
      <c r="B16" s="20" t="s">
        <v>701</v>
      </c>
      <c r="C16" s="20" t="s">
        <v>311</v>
      </c>
      <c r="D16" s="20" t="s">
        <v>700</v>
      </c>
      <c r="E16" s="22">
        <v>227900</v>
      </c>
      <c r="F16" s="22"/>
      <c r="G16" s="22"/>
    </row>
    <row r="17" ht="32" customHeight="1" spans="1:7">
      <c r="A17" s="23"/>
      <c r="B17" s="20" t="s">
        <v>701</v>
      </c>
      <c r="C17" s="20" t="s">
        <v>313</v>
      </c>
      <c r="D17" s="20" t="s">
        <v>700</v>
      </c>
      <c r="E17" s="22">
        <v>520000</v>
      </c>
      <c r="F17" s="22"/>
      <c r="G17" s="22"/>
    </row>
    <row r="18" ht="32" customHeight="1" spans="1:7">
      <c r="A18" s="23"/>
      <c r="B18" s="20" t="s">
        <v>701</v>
      </c>
      <c r="C18" s="20" t="s">
        <v>315</v>
      </c>
      <c r="D18" s="20" t="s">
        <v>700</v>
      </c>
      <c r="E18" s="22">
        <v>220000</v>
      </c>
      <c r="F18" s="22"/>
      <c r="G18" s="22"/>
    </row>
    <row r="19" ht="32" customHeight="1" spans="1:7">
      <c r="A19" s="23"/>
      <c r="B19" s="20" t="s">
        <v>701</v>
      </c>
      <c r="C19" s="20" t="s">
        <v>317</v>
      </c>
      <c r="D19" s="20" t="s">
        <v>700</v>
      </c>
      <c r="E19" s="22">
        <v>490000</v>
      </c>
      <c r="F19" s="22"/>
      <c r="G19" s="22"/>
    </row>
    <row r="20" ht="32" customHeight="1" spans="1:7">
      <c r="A20" s="23"/>
      <c r="B20" s="20" t="s">
        <v>701</v>
      </c>
      <c r="C20" s="20" t="s">
        <v>319</v>
      </c>
      <c r="D20" s="20" t="s">
        <v>700</v>
      </c>
      <c r="E20" s="22">
        <v>1200000</v>
      </c>
      <c r="F20" s="22"/>
      <c r="G20" s="22"/>
    </row>
    <row r="21" ht="32" customHeight="1" spans="1:7">
      <c r="A21" s="23"/>
      <c r="B21" s="20" t="s">
        <v>701</v>
      </c>
      <c r="C21" s="20" t="s">
        <v>321</v>
      </c>
      <c r="D21" s="20" t="s">
        <v>700</v>
      </c>
      <c r="E21" s="22">
        <v>124800</v>
      </c>
      <c r="F21" s="22"/>
      <c r="G21" s="22"/>
    </row>
    <row r="22" ht="32" customHeight="1" spans="1:7">
      <c r="A22" s="23"/>
      <c r="B22" s="20" t="s">
        <v>701</v>
      </c>
      <c r="C22" s="20" t="s">
        <v>323</v>
      </c>
      <c r="D22" s="20" t="s">
        <v>700</v>
      </c>
      <c r="E22" s="22">
        <v>100000</v>
      </c>
      <c r="F22" s="22"/>
      <c r="G22" s="22"/>
    </row>
    <row r="23" ht="32" customHeight="1" spans="1:7">
      <c r="A23" s="23"/>
      <c r="B23" s="20" t="s">
        <v>701</v>
      </c>
      <c r="C23" s="20" t="s">
        <v>325</v>
      </c>
      <c r="D23" s="20" t="s">
        <v>700</v>
      </c>
      <c r="E23" s="22">
        <v>219000</v>
      </c>
      <c r="F23" s="22"/>
      <c r="G23" s="22"/>
    </row>
    <row r="24" ht="32" customHeight="1" spans="1:7">
      <c r="A24" s="23"/>
      <c r="B24" s="20" t="s">
        <v>701</v>
      </c>
      <c r="C24" s="20" t="s">
        <v>329</v>
      </c>
      <c r="D24" s="20" t="s">
        <v>700</v>
      </c>
      <c r="E24" s="22">
        <v>2120000</v>
      </c>
      <c r="F24" s="22"/>
      <c r="G24" s="22"/>
    </row>
    <row r="25" ht="32" customHeight="1" spans="1:7">
      <c r="A25" s="23"/>
      <c r="B25" s="20" t="s">
        <v>701</v>
      </c>
      <c r="C25" s="20" t="s">
        <v>331</v>
      </c>
      <c r="D25" s="20" t="s">
        <v>700</v>
      </c>
      <c r="E25" s="22">
        <v>3259000</v>
      </c>
      <c r="F25" s="22"/>
      <c r="G25" s="22"/>
    </row>
    <row r="26" ht="32" customHeight="1" spans="1:7">
      <c r="A26" s="23"/>
      <c r="B26" s="20" t="s">
        <v>701</v>
      </c>
      <c r="C26" s="20" t="s">
        <v>333</v>
      </c>
      <c r="D26" s="20" t="s">
        <v>700</v>
      </c>
      <c r="E26" s="22">
        <v>1050000</v>
      </c>
      <c r="F26" s="22"/>
      <c r="G26" s="22"/>
    </row>
    <row r="27" ht="32" customHeight="1" spans="1:7">
      <c r="A27" s="23"/>
      <c r="B27" s="20" t="s">
        <v>701</v>
      </c>
      <c r="C27" s="20" t="s">
        <v>337</v>
      </c>
      <c r="D27" s="20" t="s">
        <v>700</v>
      </c>
      <c r="E27" s="22">
        <v>26800</v>
      </c>
      <c r="F27" s="22"/>
      <c r="G27" s="22"/>
    </row>
    <row r="28" ht="32" customHeight="1" spans="1:7">
      <c r="A28" s="23"/>
      <c r="B28" s="20" t="s">
        <v>701</v>
      </c>
      <c r="C28" s="20" t="s">
        <v>339</v>
      </c>
      <c r="D28" s="20" t="s">
        <v>700</v>
      </c>
      <c r="E28" s="22">
        <v>92400</v>
      </c>
      <c r="F28" s="22"/>
      <c r="G28" s="22"/>
    </row>
    <row r="29" ht="32" customHeight="1" spans="1:7">
      <c r="A29" s="23"/>
      <c r="B29" s="20" t="s">
        <v>701</v>
      </c>
      <c r="C29" s="20" t="s">
        <v>341</v>
      </c>
      <c r="D29" s="20" t="s">
        <v>700</v>
      </c>
      <c r="E29" s="22">
        <v>42991.7</v>
      </c>
      <c r="F29" s="22"/>
      <c r="G29" s="22"/>
    </row>
    <row r="30" ht="32" customHeight="1" spans="1:7">
      <c r="A30" s="23"/>
      <c r="B30" s="20" t="s">
        <v>701</v>
      </c>
      <c r="C30" s="20" t="s">
        <v>343</v>
      </c>
      <c r="D30" s="20" t="s">
        <v>700</v>
      </c>
      <c r="E30" s="22">
        <v>78521.3</v>
      </c>
      <c r="F30" s="22"/>
      <c r="G30" s="22"/>
    </row>
    <row r="31" ht="32" customHeight="1" spans="1:7">
      <c r="A31" s="23"/>
      <c r="B31" s="20" t="s">
        <v>701</v>
      </c>
      <c r="C31" s="20" t="s">
        <v>345</v>
      </c>
      <c r="D31" s="20" t="s">
        <v>700</v>
      </c>
      <c r="E31" s="22">
        <v>200</v>
      </c>
      <c r="F31" s="22"/>
      <c r="G31" s="22"/>
    </row>
    <row r="32" ht="32" customHeight="1" spans="1:7">
      <c r="A32" s="23"/>
      <c r="B32" s="20" t="s">
        <v>701</v>
      </c>
      <c r="C32" s="20" t="s">
        <v>347</v>
      </c>
      <c r="D32" s="20" t="s">
        <v>700</v>
      </c>
      <c r="E32" s="22">
        <v>12400</v>
      </c>
      <c r="F32" s="22"/>
      <c r="G32" s="22"/>
    </row>
    <row r="33" ht="32" customHeight="1" spans="1:7">
      <c r="A33" s="23"/>
      <c r="B33" s="20" t="s">
        <v>701</v>
      </c>
      <c r="C33" s="20" t="s">
        <v>349</v>
      </c>
      <c r="D33" s="20" t="s">
        <v>700</v>
      </c>
      <c r="E33" s="22">
        <v>400</v>
      </c>
      <c r="F33" s="22"/>
      <c r="G33" s="22"/>
    </row>
    <row r="34" ht="32" customHeight="1" spans="1:7">
      <c r="A34" s="23"/>
      <c r="B34" s="20" t="s">
        <v>701</v>
      </c>
      <c r="C34" s="20" t="s">
        <v>351</v>
      </c>
      <c r="D34" s="20" t="s">
        <v>700</v>
      </c>
      <c r="E34" s="22">
        <v>247100</v>
      </c>
      <c r="F34" s="22"/>
      <c r="G34" s="22"/>
    </row>
    <row r="35" ht="32" customHeight="1" spans="1:7">
      <c r="A35" s="23"/>
      <c r="B35" s="20" t="s">
        <v>701</v>
      </c>
      <c r="C35" s="20" t="s">
        <v>353</v>
      </c>
      <c r="D35" s="20" t="s">
        <v>700</v>
      </c>
      <c r="E35" s="22">
        <v>46400</v>
      </c>
      <c r="F35" s="22"/>
      <c r="G35" s="22"/>
    </row>
    <row r="36" ht="32" customHeight="1" spans="1:7">
      <c r="A36" s="23"/>
      <c r="B36" s="20" t="s">
        <v>701</v>
      </c>
      <c r="C36" s="20" t="s">
        <v>355</v>
      </c>
      <c r="D36" s="20" t="s">
        <v>700</v>
      </c>
      <c r="E36" s="22">
        <v>79500</v>
      </c>
      <c r="F36" s="22"/>
      <c r="G36" s="22"/>
    </row>
    <row r="37" ht="32" customHeight="1" spans="1:7">
      <c r="A37" s="23"/>
      <c r="B37" s="20" t="s">
        <v>701</v>
      </c>
      <c r="C37" s="20" t="s">
        <v>357</v>
      </c>
      <c r="D37" s="20" t="s">
        <v>700</v>
      </c>
      <c r="E37" s="22">
        <v>230400</v>
      </c>
      <c r="F37" s="22"/>
      <c r="G37" s="22"/>
    </row>
    <row r="38" ht="32" customHeight="1" spans="1:7">
      <c r="A38" s="23"/>
      <c r="B38" s="20" t="s">
        <v>701</v>
      </c>
      <c r="C38" s="20" t="s">
        <v>359</v>
      </c>
      <c r="D38" s="20" t="s">
        <v>700</v>
      </c>
      <c r="E38" s="22">
        <v>15600</v>
      </c>
      <c r="F38" s="22"/>
      <c r="G38" s="22"/>
    </row>
    <row r="39" ht="32" customHeight="1" spans="1:7">
      <c r="A39" s="23"/>
      <c r="B39" s="20" t="s">
        <v>701</v>
      </c>
      <c r="C39" s="20" t="s">
        <v>361</v>
      </c>
      <c r="D39" s="20" t="s">
        <v>700</v>
      </c>
      <c r="E39" s="22">
        <v>53900</v>
      </c>
      <c r="F39" s="22"/>
      <c r="G39" s="22"/>
    </row>
    <row r="40" ht="32" customHeight="1" spans="1:7">
      <c r="A40" s="23"/>
      <c r="B40" s="20" t="s">
        <v>701</v>
      </c>
      <c r="C40" s="20" t="s">
        <v>363</v>
      </c>
      <c r="D40" s="20" t="s">
        <v>700</v>
      </c>
      <c r="E40" s="22">
        <v>286900</v>
      </c>
      <c r="F40" s="22"/>
      <c r="G40" s="22"/>
    </row>
    <row r="41" ht="32" customHeight="1" spans="1:7">
      <c r="A41" s="23"/>
      <c r="B41" s="20" t="s">
        <v>701</v>
      </c>
      <c r="C41" s="20" t="s">
        <v>365</v>
      </c>
      <c r="D41" s="20" t="s">
        <v>700</v>
      </c>
      <c r="E41" s="22">
        <v>900100</v>
      </c>
      <c r="F41" s="22"/>
      <c r="G41" s="22"/>
    </row>
    <row r="42" ht="32" customHeight="1" spans="1:7">
      <c r="A42" s="23"/>
      <c r="B42" s="20" t="s">
        <v>701</v>
      </c>
      <c r="C42" s="20" t="s">
        <v>367</v>
      </c>
      <c r="D42" s="20" t="s">
        <v>700</v>
      </c>
      <c r="E42" s="22">
        <v>322400</v>
      </c>
      <c r="F42" s="22"/>
      <c r="G42" s="22"/>
    </row>
    <row r="43" ht="32" customHeight="1" spans="1:7">
      <c r="A43" s="23"/>
      <c r="B43" s="20" t="s">
        <v>702</v>
      </c>
      <c r="C43" s="20" t="s">
        <v>370</v>
      </c>
      <c r="D43" s="20" t="s">
        <v>700</v>
      </c>
      <c r="E43" s="22">
        <v>1060000</v>
      </c>
      <c r="F43" s="22"/>
      <c r="G43" s="22"/>
    </row>
    <row r="44" ht="32" customHeight="1" spans="1:7">
      <c r="A44" s="23"/>
      <c r="B44" s="20" t="s">
        <v>702</v>
      </c>
      <c r="C44" s="20" t="s">
        <v>372</v>
      </c>
      <c r="D44" s="20" t="s">
        <v>700</v>
      </c>
      <c r="E44" s="22">
        <v>100000</v>
      </c>
      <c r="F44" s="22"/>
      <c r="G44" s="22"/>
    </row>
    <row r="45" ht="32" customHeight="1" spans="1:7">
      <c r="A45" s="23"/>
      <c r="B45" s="20" t="s">
        <v>702</v>
      </c>
      <c r="C45" s="20" t="s">
        <v>374</v>
      </c>
      <c r="D45" s="20" t="s">
        <v>700</v>
      </c>
      <c r="E45" s="22">
        <v>24987</v>
      </c>
      <c r="F45" s="22"/>
      <c r="G45" s="22"/>
    </row>
    <row r="46" ht="32" customHeight="1" spans="1:7">
      <c r="A46" s="23"/>
      <c r="B46" s="20" t="s">
        <v>702</v>
      </c>
      <c r="C46" s="20" t="s">
        <v>376</v>
      </c>
      <c r="D46" s="20" t="s">
        <v>700</v>
      </c>
      <c r="E46" s="22">
        <v>3000</v>
      </c>
      <c r="F46" s="22"/>
      <c r="G46" s="22"/>
    </row>
    <row r="47" ht="32" customHeight="1" spans="1:7">
      <c r="A47" s="23"/>
      <c r="B47" s="20" t="s">
        <v>702</v>
      </c>
      <c r="C47" s="20" t="s">
        <v>378</v>
      </c>
      <c r="D47" s="20" t="s">
        <v>700</v>
      </c>
      <c r="E47" s="22">
        <v>105000</v>
      </c>
      <c r="F47" s="22"/>
      <c r="G47" s="22"/>
    </row>
    <row r="48" ht="18.75" customHeight="1" spans="1:7">
      <c r="A48" s="24" t="s">
        <v>55</v>
      </c>
      <c r="B48" s="25" t="s">
        <v>703</v>
      </c>
      <c r="C48" s="25"/>
      <c r="D48" s="26"/>
      <c r="E48" s="22">
        <v>16349200</v>
      </c>
      <c r="F48" s="22"/>
      <c r="G48" s="22"/>
    </row>
  </sheetData>
  <mergeCells count="11">
    <mergeCell ref="A2:G2"/>
    <mergeCell ref="A3:D3"/>
    <mergeCell ref="E4:G4"/>
    <mergeCell ref="A48:D4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opLeftCell="L1" workbookViewId="0">
      <selection activeCell="C24" sqref="C24"/>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"单位名称："&amp;"嵩明县退役军人事务局"</f>
        <v>单位名称：嵩明县退役军人事务局</v>
      </c>
      <c r="S3" s="46" t="s">
        <v>1</v>
      </c>
    </row>
    <row r="4" ht="21.75" customHeight="1" spans="1:19">
      <c r="A4" s="184" t="s">
        <v>53</v>
      </c>
      <c r="B4" s="185" t="s">
        <v>54</v>
      </c>
      <c r="C4" s="185" t="s">
        <v>55</v>
      </c>
      <c r="D4" s="186" t="s">
        <v>56</v>
      </c>
      <c r="E4" s="186"/>
      <c r="F4" s="186"/>
      <c r="G4" s="186"/>
      <c r="H4" s="186"/>
      <c r="I4" s="131"/>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20114091.07</v>
      </c>
      <c r="D8" s="77">
        <v>20114091.07</v>
      </c>
      <c r="E8" s="77">
        <v>20054091.07</v>
      </c>
      <c r="F8" s="77"/>
      <c r="G8" s="77"/>
      <c r="H8" s="77"/>
      <c r="I8" s="77">
        <v>60000</v>
      </c>
      <c r="J8" s="77"/>
      <c r="K8" s="77"/>
      <c r="L8" s="77">
        <v>60000</v>
      </c>
      <c r="M8" s="77"/>
      <c r="N8" s="77"/>
      <c r="O8" s="77"/>
      <c r="P8" s="77"/>
      <c r="Q8" s="77"/>
      <c r="R8" s="77"/>
      <c r="S8" s="77"/>
    </row>
    <row r="9" ht="18" customHeight="1" spans="1:19">
      <c r="A9" s="50" t="s">
        <v>55</v>
      </c>
      <c r="B9" s="196"/>
      <c r="C9" s="77">
        <v>20114091.07</v>
      </c>
      <c r="D9" s="77">
        <v>20114091.07</v>
      </c>
      <c r="E9" s="77">
        <v>20054091.07</v>
      </c>
      <c r="F9" s="77"/>
      <c r="G9" s="77"/>
      <c r="H9" s="77"/>
      <c r="I9" s="77">
        <v>60000</v>
      </c>
      <c r="J9" s="77"/>
      <c r="K9" s="77"/>
      <c r="L9" s="77">
        <v>60000</v>
      </c>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GridLines="0" showZeros="0" workbookViewId="0">
      <selection activeCell="C7" sqref="C7:C4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"单位名称："&amp;"嵩明县退役军人事务局"</f>
        <v>单位名称：嵩明县退役军人事务局</v>
      </c>
      <c r="O3" s="46"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179">
        <v>19129532.74</v>
      </c>
      <c r="D7" s="77">
        <v>19069532.74</v>
      </c>
      <c r="E7" s="77">
        <v>3072154.04</v>
      </c>
      <c r="F7" s="77">
        <v>15997378.7</v>
      </c>
      <c r="G7" s="77"/>
      <c r="H7" s="77"/>
      <c r="I7" s="77"/>
      <c r="J7" s="77">
        <v>60000</v>
      </c>
      <c r="K7" s="77"/>
      <c r="L7" s="77"/>
      <c r="M7" s="77">
        <v>60000</v>
      </c>
      <c r="N7" s="77"/>
      <c r="O7" s="77"/>
    </row>
    <row r="8" ht="21" customHeight="1" spans="1:15">
      <c r="A8" s="180" t="s">
        <v>99</v>
      </c>
      <c r="B8" s="180" t="s">
        <v>100</v>
      </c>
      <c r="C8" s="179">
        <v>410010</v>
      </c>
      <c r="D8" s="77">
        <v>410010</v>
      </c>
      <c r="E8" s="77">
        <v>410010</v>
      </c>
      <c r="F8" s="77"/>
      <c r="G8" s="77"/>
      <c r="H8" s="77"/>
      <c r="I8" s="77"/>
      <c r="J8" s="77"/>
      <c r="K8" s="77"/>
      <c r="L8" s="77"/>
      <c r="M8" s="77"/>
      <c r="N8" s="77"/>
      <c r="O8" s="77"/>
    </row>
    <row r="9" ht="21" customHeight="1" spans="1:15">
      <c r="A9" s="181" t="s">
        <v>101</v>
      </c>
      <c r="B9" s="181" t="s">
        <v>102</v>
      </c>
      <c r="C9" s="182">
        <v>45114</v>
      </c>
      <c r="D9" s="77">
        <v>45114</v>
      </c>
      <c r="E9" s="77">
        <v>45114</v>
      </c>
      <c r="F9" s="77"/>
      <c r="G9" s="77"/>
      <c r="H9" s="77"/>
      <c r="I9" s="77"/>
      <c r="J9" s="77"/>
      <c r="K9" s="77"/>
      <c r="L9" s="77"/>
      <c r="M9" s="77"/>
      <c r="N9" s="77"/>
      <c r="O9" s="77"/>
    </row>
    <row r="10" ht="21" customHeight="1" spans="1:15">
      <c r="A10" s="181" t="s">
        <v>103</v>
      </c>
      <c r="B10" s="181" t="s">
        <v>104</v>
      </c>
      <c r="C10" s="182">
        <v>364896</v>
      </c>
      <c r="D10" s="77">
        <v>364896</v>
      </c>
      <c r="E10" s="77">
        <v>364896</v>
      </c>
      <c r="F10" s="77"/>
      <c r="G10" s="77"/>
      <c r="H10" s="77"/>
      <c r="I10" s="77"/>
      <c r="J10" s="77"/>
      <c r="K10" s="77"/>
      <c r="L10" s="77"/>
      <c r="M10" s="77"/>
      <c r="N10" s="77"/>
      <c r="O10" s="77"/>
    </row>
    <row r="11" ht="21" customHeight="1" spans="1:15">
      <c r="A11" s="180" t="s">
        <v>105</v>
      </c>
      <c r="B11" s="180" t="s">
        <v>106</v>
      </c>
      <c r="C11" s="179">
        <v>8229900</v>
      </c>
      <c r="D11" s="77">
        <v>8229900</v>
      </c>
      <c r="E11" s="77"/>
      <c r="F11" s="77">
        <v>8229900</v>
      </c>
      <c r="G11" s="77"/>
      <c r="H11" s="77"/>
      <c r="I11" s="77"/>
      <c r="J11" s="77"/>
      <c r="K11" s="77"/>
      <c r="L11" s="77"/>
      <c r="M11" s="77"/>
      <c r="N11" s="77"/>
      <c r="O11" s="77"/>
    </row>
    <row r="12" ht="21" customHeight="1" spans="1:15">
      <c r="A12" s="181" t="s">
        <v>107</v>
      </c>
      <c r="B12" s="181" t="s">
        <v>108</v>
      </c>
      <c r="C12" s="179">
        <v>270100</v>
      </c>
      <c r="D12" s="77">
        <v>270100</v>
      </c>
      <c r="E12" s="77"/>
      <c r="F12" s="77">
        <v>270100</v>
      </c>
      <c r="G12" s="77"/>
      <c r="H12" s="77"/>
      <c r="I12" s="77"/>
      <c r="J12" s="77"/>
      <c r="K12" s="77"/>
      <c r="L12" s="77"/>
      <c r="M12" s="77"/>
      <c r="N12" s="77"/>
      <c r="O12" s="77"/>
    </row>
    <row r="13" ht="21" customHeight="1" spans="1:15">
      <c r="A13" s="181" t="s">
        <v>109</v>
      </c>
      <c r="B13" s="181" t="s">
        <v>110</v>
      </c>
      <c r="C13" s="182">
        <v>1050000</v>
      </c>
      <c r="D13" s="77">
        <v>1050000</v>
      </c>
      <c r="E13" s="77"/>
      <c r="F13" s="77">
        <v>1050000</v>
      </c>
      <c r="G13" s="77"/>
      <c r="H13" s="77"/>
      <c r="I13" s="77"/>
      <c r="J13" s="77"/>
      <c r="K13" s="77"/>
      <c r="L13" s="77"/>
      <c r="M13" s="77"/>
      <c r="N13" s="77"/>
      <c r="O13" s="77"/>
    </row>
    <row r="14" ht="21" customHeight="1" spans="1:15">
      <c r="A14" s="181" t="s">
        <v>111</v>
      </c>
      <c r="B14" s="181" t="s">
        <v>112</v>
      </c>
      <c r="C14" s="182">
        <v>3868300</v>
      </c>
      <c r="D14" s="77">
        <v>3868300</v>
      </c>
      <c r="E14" s="77"/>
      <c r="F14" s="77">
        <v>3868300</v>
      </c>
      <c r="G14" s="77"/>
      <c r="H14" s="77"/>
      <c r="I14" s="77"/>
      <c r="J14" s="77"/>
      <c r="K14" s="77"/>
      <c r="L14" s="77"/>
      <c r="M14" s="77"/>
      <c r="N14" s="77"/>
      <c r="O14" s="77"/>
    </row>
    <row r="15" ht="21" customHeight="1" spans="1:15">
      <c r="A15" s="181" t="s">
        <v>113</v>
      </c>
      <c r="B15" s="181" t="s">
        <v>114</v>
      </c>
      <c r="C15" s="182">
        <v>150000</v>
      </c>
      <c r="D15" s="77">
        <v>150000</v>
      </c>
      <c r="E15" s="77"/>
      <c r="F15" s="77">
        <v>150000</v>
      </c>
      <c r="G15" s="77"/>
      <c r="H15" s="77"/>
      <c r="I15" s="77"/>
      <c r="J15" s="77"/>
      <c r="K15" s="77"/>
      <c r="L15" s="77"/>
      <c r="M15" s="77"/>
      <c r="N15" s="77"/>
      <c r="O15" s="77"/>
    </row>
    <row r="16" ht="21" customHeight="1" spans="1:15">
      <c r="A16" s="181" t="s">
        <v>115</v>
      </c>
      <c r="B16" s="181" t="s">
        <v>116</v>
      </c>
      <c r="C16" s="182">
        <v>2891500</v>
      </c>
      <c r="D16" s="77">
        <v>2891500</v>
      </c>
      <c r="E16" s="77"/>
      <c r="F16" s="77">
        <v>2891500</v>
      </c>
      <c r="G16" s="77"/>
      <c r="H16" s="77"/>
      <c r="I16" s="77"/>
      <c r="J16" s="77"/>
      <c r="K16" s="77"/>
      <c r="L16" s="77"/>
      <c r="M16" s="77"/>
      <c r="N16" s="77"/>
      <c r="O16" s="77"/>
    </row>
    <row r="17" ht="21" customHeight="1" spans="1:15">
      <c r="A17" s="180" t="s">
        <v>117</v>
      </c>
      <c r="B17" s="180" t="s">
        <v>118</v>
      </c>
      <c r="C17" s="179">
        <v>3230778.7</v>
      </c>
      <c r="D17" s="77">
        <v>3170778.7</v>
      </c>
      <c r="E17" s="77"/>
      <c r="F17" s="77">
        <v>3170778.7</v>
      </c>
      <c r="G17" s="77"/>
      <c r="H17" s="77"/>
      <c r="I17" s="77"/>
      <c r="J17" s="77">
        <v>60000</v>
      </c>
      <c r="K17" s="77"/>
      <c r="L17" s="77"/>
      <c r="M17" s="77">
        <v>60000</v>
      </c>
      <c r="N17" s="77"/>
      <c r="O17" s="77"/>
    </row>
    <row r="18" ht="21" customHeight="1" spans="1:15">
      <c r="A18" s="181" t="s">
        <v>119</v>
      </c>
      <c r="B18" s="181" t="s">
        <v>120</v>
      </c>
      <c r="C18" s="182">
        <v>2024400</v>
      </c>
      <c r="D18" s="77">
        <v>2024400</v>
      </c>
      <c r="E18" s="77"/>
      <c r="F18" s="77">
        <v>2024400</v>
      </c>
      <c r="G18" s="77"/>
      <c r="H18" s="77"/>
      <c r="I18" s="77"/>
      <c r="J18" s="77"/>
      <c r="K18" s="77"/>
      <c r="L18" s="77"/>
      <c r="M18" s="77"/>
      <c r="N18" s="77"/>
      <c r="O18" s="77"/>
    </row>
    <row r="19" ht="21" customHeight="1" spans="1:15">
      <c r="A19" s="181" t="s">
        <v>121</v>
      </c>
      <c r="B19" s="181" t="s">
        <v>122</v>
      </c>
      <c r="C19" s="182">
        <v>592991.7</v>
      </c>
      <c r="D19" s="77">
        <v>532991.7</v>
      </c>
      <c r="E19" s="77"/>
      <c r="F19" s="77">
        <v>532991.7</v>
      </c>
      <c r="G19" s="77"/>
      <c r="H19" s="77"/>
      <c r="I19" s="77"/>
      <c r="J19" s="77">
        <v>60000</v>
      </c>
      <c r="K19" s="77"/>
      <c r="L19" s="77"/>
      <c r="M19" s="77">
        <v>60000</v>
      </c>
      <c r="N19" s="77"/>
      <c r="O19" s="77"/>
    </row>
    <row r="20" ht="21" customHeight="1" spans="1:15">
      <c r="A20" s="181">
        <v>2080903</v>
      </c>
      <c r="B20" s="181" t="s">
        <v>123</v>
      </c>
      <c r="C20" s="182">
        <v>95400</v>
      </c>
      <c r="D20" s="77">
        <v>95400</v>
      </c>
      <c r="E20" s="77"/>
      <c r="F20" s="77">
        <v>95400</v>
      </c>
      <c r="G20" s="77"/>
      <c r="H20" s="77"/>
      <c r="I20" s="77"/>
      <c r="J20" s="77"/>
      <c r="K20" s="77"/>
      <c r="L20" s="77"/>
      <c r="M20" s="77"/>
      <c r="N20" s="77"/>
      <c r="O20" s="77"/>
    </row>
    <row r="21" ht="21" customHeight="1" spans="1:15">
      <c r="A21" s="181" t="s">
        <v>124</v>
      </c>
      <c r="B21" s="181" t="s">
        <v>125</v>
      </c>
      <c r="C21" s="182">
        <v>229987</v>
      </c>
      <c r="D21" s="77">
        <v>229987</v>
      </c>
      <c r="E21" s="77"/>
      <c r="F21" s="77">
        <v>229987</v>
      </c>
      <c r="G21" s="77"/>
      <c r="H21" s="77"/>
      <c r="I21" s="77"/>
      <c r="J21" s="77"/>
      <c r="K21" s="77"/>
      <c r="L21" s="77"/>
      <c r="M21" s="77"/>
      <c r="N21" s="77"/>
      <c r="O21" s="77"/>
    </row>
    <row r="22" ht="21" customHeight="1" spans="1:15">
      <c r="A22" s="181" t="s">
        <v>126</v>
      </c>
      <c r="B22" s="181" t="s">
        <v>127</v>
      </c>
      <c r="C22" s="182">
        <v>248000</v>
      </c>
      <c r="D22" s="77">
        <v>248000</v>
      </c>
      <c r="E22" s="77"/>
      <c r="F22" s="77">
        <v>248000</v>
      </c>
      <c r="G22" s="77"/>
      <c r="H22" s="77"/>
      <c r="I22" s="77"/>
      <c r="J22" s="77"/>
      <c r="K22" s="77"/>
      <c r="L22" s="77"/>
      <c r="M22" s="77"/>
      <c r="N22" s="77"/>
      <c r="O22" s="77"/>
    </row>
    <row r="23" ht="21" customHeight="1" spans="1:15">
      <c r="A23" s="181" t="s">
        <v>128</v>
      </c>
      <c r="B23" s="181" t="s">
        <v>129</v>
      </c>
      <c r="C23" s="182">
        <v>40000</v>
      </c>
      <c r="D23" s="77">
        <v>40000</v>
      </c>
      <c r="E23" s="77"/>
      <c r="F23" s="77">
        <v>40000</v>
      </c>
      <c r="G23" s="77"/>
      <c r="H23" s="77"/>
      <c r="I23" s="77"/>
      <c r="J23" s="77"/>
      <c r="K23" s="77"/>
      <c r="L23" s="77"/>
      <c r="M23" s="77"/>
      <c r="N23" s="77"/>
      <c r="O23" s="77"/>
    </row>
    <row r="24" ht="21" customHeight="1" spans="1:15">
      <c r="A24" s="180" t="s">
        <v>130</v>
      </c>
      <c r="B24" s="180" t="s">
        <v>131</v>
      </c>
      <c r="C24" s="179">
        <v>7248992.25</v>
      </c>
      <c r="D24" s="77">
        <v>7248992.25</v>
      </c>
      <c r="E24" s="77">
        <v>2652292.25</v>
      </c>
      <c r="F24" s="77">
        <v>4596700</v>
      </c>
      <c r="G24" s="77"/>
      <c r="H24" s="77"/>
      <c r="I24" s="77"/>
      <c r="J24" s="77"/>
      <c r="K24" s="77"/>
      <c r="L24" s="77"/>
      <c r="M24" s="77"/>
      <c r="N24" s="77"/>
      <c r="O24" s="77"/>
    </row>
    <row r="25" ht="21" customHeight="1" spans="1:15">
      <c r="A25" s="181" t="s">
        <v>132</v>
      </c>
      <c r="B25" s="181" t="s">
        <v>133</v>
      </c>
      <c r="C25" s="182">
        <v>1361197.25</v>
      </c>
      <c r="D25" s="77">
        <v>1361197.25</v>
      </c>
      <c r="E25" s="77">
        <v>1361197.25</v>
      </c>
      <c r="F25" s="77"/>
      <c r="G25" s="77"/>
      <c r="H25" s="77"/>
      <c r="I25" s="77"/>
      <c r="J25" s="77"/>
      <c r="K25" s="77"/>
      <c r="L25" s="77"/>
      <c r="M25" s="77"/>
      <c r="N25" s="77"/>
      <c r="O25" s="77"/>
    </row>
    <row r="26" ht="21" customHeight="1" spans="1:15">
      <c r="A26" s="181" t="s">
        <v>134</v>
      </c>
      <c r="B26" s="181" t="s">
        <v>135</v>
      </c>
      <c r="C26" s="182">
        <v>4596700</v>
      </c>
      <c r="D26" s="77">
        <v>4596700</v>
      </c>
      <c r="E26" s="77"/>
      <c r="F26" s="77">
        <v>4596700</v>
      </c>
      <c r="G26" s="77"/>
      <c r="H26" s="77"/>
      <c r="I26" s="77"/>
      <c r="J26" s="77"/>
      <c r="K26" s="77"/>
      <c r="L26" s="77"/>
      <c r="M26" s="77"/>
      <c r="N26" s="77"/>
      <c r="O26" s="77"/>
    </row>
    <row r="27" ht="21" customHeight="1" spans="1:15">
      <c r="A27" s="181" t="s">
        <v>136</v>
      </c>
      <c r="B27" s="181" t="s">
        <v>137</v>
      </c>
      <c r="C27" s="182">
        <v>1291095</v>
      </c>
      <c r="D27" s="77">
        <v>1291095</v>
      </c>
      <c r="E27" s="77">
        <v>1291095</v>
      </c>
      <c r="F27" s="77"/>
      <c r="G27" s="77"/>
      <c r="H27" s="77"/>
      <c r="I27" s="77"/>
      <c r="J27" s="77"/>
      <c r="K27" s="77"/>
      <c r="L27" s="77"/>
      <c r="M27" s="77"/>
      <c r="N27" s="77"/>
      <c r="O27" s="77"/>
    </row>
    <row r="28" ht="21" customHeight="1" spans="1:15">
      <c r="A28" s="180" t="s">
        <v>138</v>
      </c>
      <c r="B28" s="180" t="s">
        <v>139</v>
      </c>
      <c r="C28" s="179">
        <v>9851.79</v>
      </c>
      <c r="D28" s="77">
        <v>9851.79</v>
      </c>
      <c r="E28" s="77">
        <v>9851.79</v>
      </c>
      <c r="F28" s="77"/>
      <c r="G28" s="77"/>
      <c r="H28" s="77"/>
      <c r="I28" s="77"/>
      <c r="J28" s="77"/>
      <c r="K28" s="77"/>
      <c r="L28" s="77"/>
      <c r="M28" s="77"/>
      <c r="N28" s="77"/>
      <c r="O28" s="77"/>
    </row>
    <row r="29" ht="21" customHeight="1" spans="1:15">
      <c r="A29" s="181" t="s">
        <v>140</v>
      </c>
      <c r="B29" s="181" t="s">
        <v>139</v>
      </c>
      <c r="C29" s="182">
        <v>9851.79</v>
      </c>
      <c r="D29" s="77">
        <v>9851.79</v>
      </c>
      <c r="E29" s="77">
        <v>9851.79</v>
      </c>
      <c r="F29" s="77"/>
      <c r="G29" s="77"/>
      <c r="H29" s="77"/>
      <c r="I29" s="77"/>
      <c r="J29" s="77"/>
      <c r="K29" s="77"/>
      <c r="L29" s="77"/>
      <c r="M29" s="77"/>
      <c r="N29" s="77"/>
      <c r="O29" s="77"/>
    </row>
    <row r="30" ht="21" customHeight="1" spans="1:15">
      <c r="A30" s="57" t="s">
        <v>141</v>
      </c>
      <c r="B30" s="57" t="s">
        <v>142</v>
      </c>
      <c r="C30" s="179">
        <v>657474.45</v>
      </c>
      <c r="D30" s="77">
        <v>657474.45</v>
      </c>
      <c r="E30" s="77">
        <v>305653.15</v>
      </c>
      <c r="F30" s="77">
        <v>351821.3</v>
      </c>
      <c r="G30" s="77"/>
      <c r="H30" s="77"/>
      <c r="I30" s="77"/>
      <c r="J30" s="77"/>
      <c r="K30" s="77"/>
      <c r="L30" s="77"/>
      <c r="M30" s="77"/>
      <c r="N30" s="77"/>
      <c r="O30" s="77"/>
    </row>
    <row r="31" ht="21" customHeight="1" spans="1:15">
      <c r="A31" s="180" t="s">
        <v>143</v>
      </c>
      <c r="B31" s="180" t="s">
        <v>144</v>
      </c>
      <c r="C31" s="179">
        <v>305653.15</v>
      </c>
      <c r="D31" s="77">
        <v>305653.15</v>
      </c>
      <c r="E31" s="77">
        <v>305653.15</v>
      </c>
      <c r="F31" s="77"/>
      <c r="G31" s="77"/>
      <c r="H31" s="77"/>
      <c r="I31" s="77"/>
      <c r="J31" s="77"/>
      <c r="K31" s="77"/>
      <c r="L31" s="77"/>
      <c r="M31" s="77"/>
      <c r="N31" s="77"/>
      <c r="O31" s="77"/>
    </row>
    <row r="32" ht="21" customHeight="1" spans="1:15">
      <c r="A32" s="181" t="s">
        <v>145</v>
      </c>
      <c r="B32" s="181" t="s">
        <v>146</v>
      </c>
      <c r="C32" s="182">
        <v>86346.52</v>
      </c>
      <c r="D32" s="77">
        <v>86346.52</v>
      </c>
      <c r="E32" s="77">
        <v>86346.52</v>
      </c>
      <c r="F32" s="77"/>
      <c r="G32" s="77"/>
      <c r="H32" s="77"/>
      <c r="I32" s="77"/>
      <c r="J32" s="77"/>
      <c r="K32" s="77"/>
      <c r="L32" s="77"/>
      <c r="M32" s="77"/>
      <c r="N32" s="77"/>
      <c r="O32" s="77"/>
    </row>
    <row r="33" ht="21" customHeight="1" spans="1:15">
      <c r="A33" s="181" t="s">
        <v>147</v>
      </c>
      <c r="B33" s="181" t="s">
        <v>148</v>
      </c>
      <c r="C33" s="182">
        <v>85478.39</v>
      </c>
      <c r="D33" s="77">
        <v>85478.39</v>
      </c>
      <c r="E33" s="77">
        <v>85478.39</v>
      </c>
      <c r="F33" s="77"/>
      <c r="G33" s="77"/>
      <c r="H33" s="77"/>
      <c r="I33" s="77"/>
      <c r="J33" s="77"/>
      <c r="K33" s="77"/>
      <c r="L33" s="77"/>
      <c r="M33" s="77"/>
      <c r="N33" s="77"/>
      <c r="O33" s="77"/>
    </row>
    <row r="34" ht="21" customHeight="1" spans="1:15">
      <c r="A34" s="181" t="s">
        <v>149</v>
      </c>
      <c r="B34" s="181" t="s">
        <v>150</v>
      </c>
      <c r="C34" s="182">
        <v>117298.24</v>
      </c>
      <c r="D34" s="77">
        <v>117298.24</v>
      </c>
      <c r="E34" s="77">
        <v>117298.24</v>
      </c>
      <c r="F34" s="77"/>
      <c r="G34" s="77"/>
      <c r="H34" s="77"/>
      <c r="I34" s="77"/>
      <c r="J34" s="77"/>
      <c r="K34" s="77"/>
      <c r="L34" s="77"/>
      <c r="M34" s="77"/>
      <c r="N34" s="77"/>
      <c r="O34" s="77"/>
    </row>
    <row r="35" ht="21" customHeight="1" spans="1:15">
      <c r="A35" s="181" t="s">
        <v>151</v>
      </c>
      <c r="B35" s="181" t="s">
        <v>152</v>
      </c>
      <c r="C35" s="182">
        <v>16530</v>
      </c>
      <c r="D35" s="77">
        <v>16530</v>
      </c>
      <c r="E35" s="77">
        <v>16530</v>
      </c>
      <c r="F35" s="77"/>
      <c r="G35" s="77"/>
      <c r="H35" s="77"/>
      <c r="I35" s="77"/>
      <c r="J35" s="77"/>
      <c r="K35" s="77"/>
      <c r="L35" s="77"/>
      <c r="M35" s="77"/>
      <c r="N35" s="77"/>
      <c r="O35" s="77"/>
    </row>
    <row r="36" ht="21" customHeight="1" spans="1:15">
      <c r="A36" s="180" t="s">
        <v>153</v>
      </c>
      <c r="B36" s="180" t="s">
        <v>154</v>
      </c>
      <c r="C36" s="179">
        <v>351821.3</v>
      </c>
      <c r="D36" s="77">
        <v>351821.3</v>
      </c>
      <c r="E36" s="77"/>
      <c r="F36" s="77">
        <v>351821.3</v>
      </c>
      <c r="G36" s="77"/>
      <c r="H36" s="77"/>
      <c r="I36" s="77"/>
      <c r="J36" s="77"/>
      <c r="K36" s="77"/>
      <c r="L36" s="77"/>
      <c r="M36" s="77"/>
      <c r="N36" s="77"/>
      <c r="O36" s="77"/>
    </row>
    <row r="37" ht="21" customHeight="1" spans="1:15">
      <c r="A37" s="181" t="s">
        <v>155</v>
      </c>
      <c r="B37" s="181" t="s">
        <v>156</v>
      </c>
      <c r="C37" s="182">
        <v>351821.3</v>
      </c>
      <c r="D37" s="77">
        <v>351821.3</v>
      </c>
      <c r="E37" s="77"/>
      <c r="F37" s="77">
        <v>351821.3</v>
      </c>
      <c r="G37" s="77"/>
      <c r="H37" s="77"/>
      <c r="I37" s="77"/>
      <c r="J37" s="77"/>
      <c r="K37" s="77"/>
      <c r="L37" s="77"/>
      <c r="M37" s="77"/>
      <c r="N37" s="77"/>
      <c r="O37" s="77"/>
    </row>
    <row r="38" ht="21" customHeight="1" spans="1:15">
      <c r="A38" s="57" t="s">
        <v>157</v>
      </c>
      <c r="B38" s="57" t="s">
        <v>158</v>
      </c>
      <c r="C38" s="179">
        <v>327083.88</v>
      </c>
      <c r="D38" s="77">
        <v>327083.88</v>
      </c>
      <c r="E38" s="77">
        <v>327083.88</v>
      </c>
      <c r="F38" s="77"/>
      <c r="G38" s="77"/>
      <c r="H38" s="77"/>
      <c r="I38" s="77"/>
      <c r="J38" s="77"/>
      <c r="K38" s="77"/>
      <c r="L38" s="77"/>
      <c r="M38" s="77"/>
      <c r="N38" s="77"/>
      <c r="O38" s="77"/>
    </row>
    <row r="39" ht="21" customHeight="1" spans="1:15">
      <c r="A39" s="180" t="s">
        <v>159</v>
      </c>
      <c r="B39" s="180" t="s">
        <v>160</v>
      </c>
      <c r="C39" s="179">
        <v>327083.88</v>
      </c>
      <c r="D39" s="77">
        <v>327083.88</v>
      </c>
      <c r="E39" s="77">
        <v>327083.88</v>
      </c>
      <c r="F39" s="77"/>
      <c r="G39" s="77"/>
      <c r="H39" s="77"/>
      <c r="I39" s="77"/>
      <c r="J39" s="77"/>
      <c r="K39" s="77"/>
      <c r="L39" s="77"/>
      <c r="M39" s="77"/>
      <c r="N39" s="77"/>
      <c r="O39" s="77"/>
    </row>
    <row r="40" ht="21" customHeight="1" spans="1:15">
      <c r="A40" s="181" t="s">
        <v>161</v>
      </c>
      <c r="B40" s="181" t="s">
        <v>162</v>
      </c>
      <c r="C40" s="182">
        <v>327083.88</v>
      </c>
      <c r="D40" s="77">
        <v>327083.88</v>
      </c>
      <c r="E40" s="77">
        <v>327083.88</v>
      </c>
      <c r="F40" s="77"/>
      <c r="G40" s="77"/>
      <c r="H40" s="77"/>
      <c r="I40" s="77"/>
      <c r="J40" s="77"/>
      <c r="K40" s="77"/>
      <c r="L40" s="77"/>
      <c r="M40" s="77"/>
      <c r="N40" s="77"/>
      <c r="O40" s="77"/>
    </row>
    <row r="41" ht="21" customHeight="1" spans="1:15">
      <c r="A41" s="183" t="s">
        <v>55</v>
      </c>
      <c r="B41" s="36"/>
      <c r="C41" s="179">
        <v>20114091.07</v>
      </c>
      <c r="D41" s="77">
        <v>20054091.07</v>
      </c>
      <c r="E41" s="77">
        <v>3704891.07</v>
      </c>
      <c r="F41" s="77">
        <v>16349200</v>
      </c>
      <c r="G41" s="77"/>
      <c r="H41" s="77"/>
      <c r="I41" s="77"/>
      <c r="J41" s="77">
        <v>60000</v>
      </c>
      <c r="K41" s="77"/>
      <c r="L41" s="77"/>
      <c r="M41" s="77">
        <v>60000</v>
      </c>
      <c r="N41" s="77"/>
      <c r="O41" s="77"/>
    </row>
  </sheetData>
  <mergeCells count="12">
    <mergeCell ref="A1:O1"/>
    <mergeCell ref="A2:O2"/>
    <mergeCell ref="A3:B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163</v>
      </c>
    </row>
    <row r="2" ht="41.25" customHeight="1" spans="1:4">
      <c r="A2" s="41" t="str">
        <f>"2026"&amp;"年部门财政拨款收支预算总表"</f>
        <v>2026年部门财政拨款收支预算总表</v>
      </c>
    </row>
    <row r="3" ht="17.25" customHeight="1" spans="1:4">
      <c r="A3" s="44" t="str">
        <f>"单位名称："&amp;"嵩明县退役军人事务局"</f>
        <v>单位名称：嵩明县退役军人事务局</v>
      </c>
      <c r="B3" s="161"/>
      <c r="D3" s="46"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164</v>
      </c>
      <c r="B6" s="77">
        <v>20054091.07</v>
      </c>
      <c r="C6" s="164" t="s">
        <v>165</v>
      </c>
      <c r="D6" s="104">
        <v>20054091.07</v>
      </c>
    </row>
    <row r="7" ht="16.5" customHeight="1" spans="1:4">
      <c r="A7" s="164" t="s">
        <v>166</v>
      </c>
      <c r="B7" s="77">
        <v>20054091.07</v>
      </c>
      <c r="C7" s="164" t="s">
        <v>167</v>
      </c>
      <c r="D7" s="104"/>
    </row>
    <row r="8" ht="16.5" customHeight="1" spans="1:4">
      <c r="A8" s="164" t="s">
        <v>168</v>
      </c>
      <c r="B8" s="77"/>
      <c r="C8" s="164" t="s">
        <v>169</v>
      </c>
      <c r="D8" s="104"/>
    </row>
    <row r="9" ht="16.5" customHeight="1" spans="1:4">
      <c r="A9" s="164" t="s">
        <v>170</v>
      </c>
      <c r="B9" s="77"/>
      <c r="C9" s="164" t="s">
        <v>171</v>
      </c>
      <c r="D9" s="104"/>
    </row>
    <row r="10" ht="16.5" customHeight="1" spans="1:4">
      <c r="A10" s="164" t="s">
        <v>172</v>
      </c>
      <c r="B10" s="77"/>
      <c r="C10" s="164" t="s">
        <v>173</v>
      </c>
      <c r="D10" s="104"/>
    </row>
    <row r="11" ht="16.5" customHeight="1" spans="1:4">
      <c r="A11" s="164" t="s">
        <v>166</v>
      </c>
      <c r="B11" s="77"/>
      <c r="C11" s="164" t="s">
        <v>174</v>
      </c>
      <c r="D11" s="104"/>
    </row>
    <row r="12" ht="16.5" customHeight="1" spans="1:4">
      <c r="A12" s="149" t="s">
        <v>168</v>
      </c>
      <c r="B12" s="77"/>
      <c r="C12" s="68" t="s">
        <v>175</v>
      </c>
      <c r="D12" s="104"/>
    </row>
    <row r="13" ht="16.5" customHeight="1" spans="1:4">
      <c r="A13" s="149" t="s">
        <v>170</v>
      </c>
      <c r="B13" s="77"/>
      <c r="C13" s="68" t="s">
        <v>176</v>
      </c>
      <c r="D13" s="104"/>
    </row>
    <row r="14" ht="16.5" customHeight="1" spans="1:4">
      <c r="A14" s="165"/>
      <c r="B14" s="77"/>
      <c r="C14" s="68" t="s">
        <v>177</v>
      </c>
      <c r="D14" s="104">
        <v>19069532.74</v>
      </c>
    </row>
    <row r="15" ht="16.5" customHeight="1" spans="1:4">
      <c r="A15" s="165"/>
      <c r="B15" s="77"/>
      <c r="C15" s="68" t="s">
        <v>178</v>
      </c>
      <c r="D15" s="104">
        <v>657474.45</v>
      </c>
    </row>
    <row r="16" ht="16.5" customHeight="1" spans="1:4">
      <c r="A16" s="165"/>
      <c r="B16" s="77"/>
      <c r="C16" s="68" t="s">
        <v>179</v>
      </c>
      <c r="D16" s="104"/>
    </row>
    <row r="17" ht="16.5" customHeight="1" spans="1:4">
      <c r="A17" s="165"/>
      <c r="B17" s="77"/>
      <c r="C17" s="68" t="s">
        <v>180</v>
      </c>
      <c r="D17" s="104"/>
    </row>
    <row r="18" ht="16.5" customHeight="1" spans="1:4">
      <c r="A18" s="165"/>
      <c r="B18" s="77"/>
      <c r="C18" s="68" t="s">
        <v>181</v>
      </c>
      <c r="D18" s="104"/>
    </row>
    <row r="19" ht="16.5" customHeight="1" spans="1:4">
      <c r="A19" s="165"/>
      <c r="B19" s="77"/>
      <c r="C19" s="68" t="s">
        <v>182</v>
      </c>
      <c r="D19" s="104"/>
    </row>
    <row r="20" ht="16.5" customHeight="1" spans="1:4">
      <c r="A20" s="165"/>
      <c r="B20" s="77"/>
      <c r="C20" s="68" t="s">
        <v>183</v>
      </c>
      <c r="D20" s="104"/>
    </row>
    <row r="21" ht="16.5" customHeight="1" spans="1:4">
      <c r="A21" s="165"/>
      <c r="B21" s="77"/>
      <c r="C21" s="68" t="s">
        <v>184</v>
      </c>
      <c r="D21" s="104"/>
    </row>
    <row r="22" ht="16.5" customHeight="1" spans="1:4">
      <c r="A22" s="165"/>
      <c r="B22" s="77"/>
      <c r="C22" s="68" t="s">
        <v>185</v>
      </c>
      <c r="D22" s="104"/>
    </row>
    <row r="23" ht="16.5" customHeight="1" spans="1:4">
      <c r="A23" s="165"/>
      <c r="B23" s="77"/>
      <c r="C23" s="68" t="s">
        <v>186</v>
      </c>
      <c r="D23" s="104"/>
    </row>
    <row r="24" ht="16.5" customHeight="1" spans="1:4">
      <c r="A24" s="165"/>
      <c r="B24" s="77"/>
      <c r="C24" s="68" t="s">
        <v>187</v>
      </c>
      <c r="D24" s="104"/>
    </row>
    <row r="25" ht="16.5" customHeight="1" spans="1:4">
      <c r="A25" s="165"/>
      <c r="B25" s="77"/>
      <c r="C25" s="68" t="s">
        <v>188</v>
      </c>
      <c r="D25" s="104">
        <v>327083.88</v>
      </c>
    </row>
    <row r="26" ht="16.5" customHeight="1" spans="1:4">
      <c r="A26" s="165"/>
      <c r="B26" s="77"/>
      <c r="C26" s="68" t="s">
        <v>189</v>
      </c>
      <c r="D26" s="104"/>
    </row>
    <row r="27" ht="16.5" customHeight="1" spans="1:4">
      <c r="A27" s="165"/>
      <c r="B27" s="77"/>
      <c r="C27" s="68" t="s">
        <v>190</v>
      </c>
      <c r="D27" s="104"/>
    </row>
    <row r="28" ht="16.5" customHeight="1" spans="1:4">
      <c r="A28" s="165"/>
      <c r="B28" s="77"/>
      <c r="C28" s="68" t="s">
        <v>191</v>
      </c>
      <c r="D28" s="104"/>
    </row>
    <row r="29" ht="16.5" customHeight="1" spans="1:4">
      <c r="A29" s="165"/>
      <c r="B29" s="77"/>
      <c r="C29" s="68" t="s">
        <v>192</v>
      </c>
      <c r="D29" s="104"/>
    </row>
    <row r="30" ht="16.5" customHeight="1" spans="1:4">
      <c r="A30" s="165"/>
      <c r="B30" s="77"/>
      <c r="C30" s="68" t="s">
        <v>193</v>
      </c>
      <c r="D30" s="104"/>
    </row>
    <row r="31" ht="16.5" customHeight="1" spans="1:4">
      <c r="A31" s="165"/>
      <c r="B31" s="77"/>
      <c r="C31" s="149" t="s">
        <v>194</v>
      </c>
      <c r="D31" s="104"/>
    </row>
    <row r="32" ht="16.5" customHeight="1" spans="1:4">
      <c r="A32" s="165"/>
      <c r="B32" s="77"/>
      <c r="C32" s="149" t="s">
        <v>195</v>
      </c>
      <c r="D32" s="104"/>
    </row>
    <row r="33" ht="16.5" customHeight="1" spans="1:4">
      <c r="A33" s="165"/>
      <c r="B33" s="77"/>
      <c r="C33" s="30" t="s">
        <v>196</v>
      </c>
      <c r="D33" s="104"/>
    </row>
    <row r="34" ht="15" customHeight="1" spans="1:4">
      <c r="A34" s="166" t="s">
        <v>50</v>
      </c>
      <c r="B34" s="167">
        <v>20054091.07</v>
      </c>
      <c r="C34" s="166" t="s">
        <v>51</v>
      </c>
      <c r="D34" s="167">
        <v>20054091.07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topLeftCell="A9"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70"/>
      <c r="G1" s="136" t="s">
        <v>197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"单位名称："&amp;"嵩明县退役军人事务局"</f>
        <v>单位名称：嵩明县退役军人事务局</v>
      </c>
      <c r="F3" s="121"/>
      <c r="G3" s="136" t="s">
        <v>1</v>
      </c>
    </row>
    <row r="4" ht="20.25" customHeight="1" spans="1:7">
      <c r="A4" s="156" t="s">
        <v>198</v>
      </c>
      <c r="B4" s="157"/>
      <c r="C4" s="125" t="s">
        <v>55</v>
      </c>
      <c r="D4" s="144" t="s">
        <v>75</v>
      </c>
      <c r="E4" s="11"/>
      <c r="F4" s="12"/>
      <c r="G4" s="138" t="s">
        <v>76</v>
      </c>
    </row>
    <row r="5" ht="20.25" customHeight="1" spans="1:7">
      <c r="A5" s="158" t="s">
        <v>72</v>
      </c>
      <c r="B5" s="158" t="s">
        <v>73</v>
      </c>
      <c r="C5" s="18"/>
      <c r="D5" s="130" t="s">
        <v>57</v>
      </c>
      <c r="E5" s="130" t="s">
        <v>199</v>
      </c>
      <c r="F5" s="130" t="s">
        <v>200</v>
      </c>
      <c r="G5" s="140"/>
    </row>
    <row r="6" ht="15" customHeight="1" spans="1:7">
      <c r="A6" s="60" t="s">
        <v>82</v>
      </c>
      <c r="B6" s="60" t="s">
        <v>83</v>
      </c>
      <c r="C6" s="60" t="s">
        <v>84</v>
      </c>
      <c r="D6" s="60" t="s">
        <v>85</v>
      </c>
      <c r="E6" s="60" t="s">
        <v>86</v>
      </c>
      <c r="F6" s="60" t="s">
        <v>87</v>
      </c>
      <c r="G6" s="60" t="s">
        <v>88</v>
      </c>
    </row>
    <row r="7" ht="18" customHeight="1" spans="1:7">
      <c r="A7" s="30" t="s">
        <v>97</v>
      </c>
      <c r="B7" s="30" t="s">
        <v>98</v>
      </c>
      <c r="C7" s="77">
        <v>19069532.74</v>
      </c>
      <c r="D7" s="77">
        <v>3072154.04</v>
      </c>
      <c r="E7" s="77">
        <v>2801167.04</v>
      </c>
      <c r="F7" s="77">
        <v>270987</v>
      </c>
      <c r="G7" s="77">
        <v>15997378.7</v>
      </c>
    </row>
    <row r="8" ht="18" customHeight="1" spans="1:7">
      <c r="A8" s="134" t="s">
        <v>99</v>
      </c>
      <c r="B8" s="134" t="s">
        <v>100</v>
      </c>
      <c r="C8" s="77">
        <v>410010</v>
      </c>
      <c r="D8" s="77">
        <v>410010</v>
      </c>
      <c r="E8" s="77">
        <v>408010</v>
      </c>
      <c r="F8" s="77">
        <v>2000</v>
      </c>
      <c r="G8" s="77"/>
    </row>
    <row r="9" ht="18" customHeight="1" spans="1:7">
      <c r="A9" s="159" t="s">
        <v>101</v>
      </c>
      <c r="B9" s="159" t="s">
        <v>102</v>
      </c>
      <c r="C9" s="77">
        <v>45114</v>
      </c>
      <c r="D9" s="77">
        <v>45114</v>
      </c>
      <c r="E9" s="77">
        <v>43114</v>
      </c>
      <c r="F9" s="77">
        <v>2000</v>
      </c>
      <c r="G9" s="77"/>
    </row>
    <row r="10" ht="18" customHeight="1" spans="1:7">
      <c r="A10" s="159" t="s">
        <v>103</v>
      </c>
      <c r="B10" s="159" t="s">
        <v>104</v>
      </c>
      <c r="C10" s="77">
        <v>364896</v>
      </c>
      <c r="D10" s="77">
        <v>364896</v>
      </c>
      <c r="E10" s="77">
        <v>364896</v>
      </c>
      <c r="F10" s="77"/>
      <c r="G10" s="77"/>
    </row>
    <row r="11" ht="18" customHeight="1" spans="1:7">
      <c r="A11" s="134" t="s">
        <v>105</v>
      </c>
      <c r="B11" s="134" t="s">
        <v>106</v>
      </c>
      <c r="C11" s="77">
        <v>8229900</v>
      </c>
      <c r="D11" s="77"/>
      <c r="E11" s="77"/>
      <c r="F11" s="77"/>
      <c r="G11" s="77">
        <v>8229900</v>
      </c>
    </row>
    <row r="12" ht="18" customHeight="1" spans="1:7">
      <c r="A12" s="159" t="s">
        <v>107</v>
      </c>
      <c r="B12" s="159" t="s">
        <v>108</v>
      </c>
      <c r="C12" s="77">
        <v>270100</v>
      </c>
      <c r="D12" s="77"/>
      <c r="E12" s="77"/>
      <c r="F12" s="77"/>
      <c r="G12" s="77">
        <v>270100</v>
      </c>
    </row>
    <row r="13" ht="18" customHeight="1" spans="1:7">
      <c r="A13" s="159" t="s">
        <v>109</v>
      </c>
      <c r="B13" s="159" t="s">
        <v>110</v>
      </c>
      <c r="C13" s="77">
        <v>1050000</v>
      </c>
      <c r="D13" s="77"/>
      <c r="E13" s="77"/>
      <c r="F13" s="77"/>
      <c r="G13" s="77">
        <v>1050000</v>
      </c>
    </row>
    <row r="14" ht="18" customHeight="1" spans="1:7">
      <c r="A14" s="159" t="s">
        <v>111</v>
      </c>
      <c r="B14" s="159" t="s">
        <v>112</v>
      </c>
      <c r="C14" s="77">
        <v>3868300</v>
      </c>
      <c r="D14" s="77"/>
      <c r="E14" s="77"/>
      <c r="F14" s="77"/>
      <c r="G14" s="77">
        <v>3868300</v>
      </c>
    </row>
    <row r="15" ht="18" customHeight="1" spans="1:7">
      <c r="A15" s="159" t="s">
        <v>113</v>
      </c>
      <c r="B15" s="159" t="s">
        <v>114</v>
      </c>
      <c r="C15" s="77">
        <v>150000</v>
      </c>
      <c r="D15" s="77"/>
      <c r="E15" s="77"/>
      <c r="F15" s="77"/>
      <c r="G15" s="77">
        <v>150000</v>
      </c>
    </row>
    <row r="16" ht="18" customHeight="1" spans="1:7">
      <c r="A16" s="159" t="s">
        <v>115</v>
      </c>
      <c r="B16" s="159" t="s">
        <v>116</v>
      </c>
      <c r="C16" s="77">
        <v>2891500</v>
      </c>
      <c r="D16" s="77"/>
      <c r="E16" s="77"/>
      <c r="F16" s="77"/>
      <c r="G16" s="77">
        <v>2891500</v>
      </c>
    </row>
    <row r="17" ht="18" customHeight="1" spans="1:7">
      <c r="A17" s="134" t="s">
        <v>117</v>
      </c>
      <c r="B17" s="134" t="s">
        <v>118</v>
      </c>
      <c r="C17" s="77">
        <v>3170778.7</v>
      </c>
      <c r="D17" s="77"/>
      <c r="E17" s="77"/>
      <c r="F17" s="77"/>
      <c r="G17" s="77">
        <v>3170778.7</v>
      </c>
    </row>
    <row r="18" ht="18" customHeight="1" spans="1:7">
      <c r="A18" s="159" t="s">
        <v>119</v>
      </c>
      <c r="B18" s="159" t="s">
        <v>120</v>
      </c>
      <c r="C18" s="77">
        <v>2024400</v>
      </c>
      <c r="D18" s="77"/>
      <c r="E18" s="77"/>
      <c r="F18" s="77"/>
      <c r="G18" s="77">
        <v>2024400</v>
      </c>
    </row>
    <row r="19" ht="18" customHeight="1" spans="1:7">
      <c r="A19" s="159" t="s">
        <v>121</v>
      </c>
      <c r="B19" s="159" t="s">
        <v>122</v>
      </c>
      <c r="C19" s="77">
        <v>532991.7</v>
      </c>
      <c r="D19" s="77"/>
      <c r="E19" s="77"/>
      <c r="F19" s="77"/>
      <c r="G19" s="77">
        <v>532991.7</v>
      </c>
    </row>
    <row r="20" ht="18" customHeight="1" spans="1:7">
      <c r="A20" s="159" t="s">
        <v>201</v>
      </c>
      <c r="B20" s="159" t="s">
        <v>123</v>
      </c>
      <c r="C20" s="77">
        <v>95400</v>
      </c>
      <c r="D20" s="77"/>
      <c r="E20" s="77"/>
      <c r="F20" s="77"/>
      <c r="G20" s="77">
        <v>95400</v>
      </c>
    </row>
    <row r="21" ht="18" customHeight="1" spans="1:7">
      <c r="A21" s="159" t="s">
        <v>124</v>
      </c>
      <c r="B21" s="159" t="s">
        <v>125</v>
      </c>
      <c r="C21" s="77">
        <v>229987</v>
      </c>
      <c r="D21" s="77"/>
      <c r="E21" s="77"/>
      <c r="F21" s="77"/>
      <c r="G21" s="77">
        <v>229987</v>
      </c>
    </row>
    <row r="22" ht="18" customHeight="1" spans="1:7">
      <c r="A22" s="159" t="s">
        <v>126</v>
      </c>
      <c r="B22" s="159" t="s">
        <v>127</v>
      </c>
      <c r="C22" s="77">
        <v>248000</v>
      </c>
      <c r="D22" s="77"/>
      <c r="E22" s="77"/>
      <c r="F22" s="77"/>
      <c r="G22" s="77">
        <v>248000</v>
      </c>
    </row>
    <row r="23" ht="18" customHeight="1" spans="1:7">
      <c r="A23" s="159" t="s">
        <v>128</v>
      </c>
      <c r="B23" s="159" t="s">
        <v>129</v>
      </c>
      <c r="C23" s="77">
        <v>40000</v>
      </c>
      <c r="D23" s="77"/>
      <c r="E23" s="77"/>
      <c r="F23" s="77"/>
      <c r="G23" s="77">
        <v>40000</v>
      </c>
    </row>
    <row r="24" ht="18" customHeight="1" spans="1:7">
      <c r="A24" s="134" t="s">
        <v>130</v>
      </c>
      <c r="B24" s="134" t="s">
        <v>131</v>
      </c>
      <c r="C24" s="77">
        <v>7248992.25</v>
      </c>
      <c r="D24" s="77">
        <v>2652292.25</v>
      </c>
      <c r="E24" s="77">
        <v>2383305.25</v>
      </c>
      <c r="F24" s="77">
        <v>268987</v>
      </c>
      <c r="G24" s="77">
        <v>4596700</v>
      </c>
    </row>
    <row r="25" ht="18" customHeight="1" spans="1:7">
      <c r="A25" s="159" t="s">
        <v>132</v>
      </c>
      <c r="B25" s="159" t="s">
        <v>133</v>
      </c>
      <c r="C25" s="77">
        <v>1361197.25</v>
      </c>
      <c r="D25" s="77">
        <v>1361197.25</v>
      </c>
      <c r="E25" s="77">
        <v>1195480.25</v>
      </c>
      <c r="F25" s="77">
        <v>165717</v>
      </c>
      <c r="G25" s="77"/>
    </row>
    <row r="26" ht="18" customHeight="1" spans="1:7">
      <c r="A26" s="159" t="s">
        <v>134</v>
      </c>
      <c r="B26" s="159" t="s">
        <v>135</v>
      </c>
      <c r="C26" s="77">
        <v>4596700</v>
      </c>
      <c r="D26" s="77"/>
      <c r="E26" s="77"/>
      <c r="F26" s="77"/>
      <c r="G26" s="77">
        <v>4596700</v>
      </c>
    </row>
    <row r="27" ht="18" customHeight="1" spans="1:7">
      <c r="A27" s="159" t="s">
        <v>136</v>
      </c>
      <c r="B27" s="159" t="s">
        <v>137</v>
      </c>
      <c r="C27" s="77">
        <v>1291095</v>
      </c>
      <c r="D27" s="77">
        <v>1291095</v>
      </c>
      <c r="E27" s="77">
        <v>1187825</v>
      </c>
      <c r="F27" s="77">
        <v>103270</v>
      </c>
      <c r="G27" s="77"/>
    </row>
    <row r="28" ht="18" customHeight="1" spans="1:7">
      <c r="A28" s="134" t="s">
        <v>138</v>
      </c>
      <c r="B28" s="134" t="s">
        <v>139</v>
      </c>
      <c r="C28" s="77">
        <v>9851.79</v>
      </c>
      <c r="D28" s="77">
        <v>9851.79</v>
      </c>
      <c r="E28" s="77">
        <v>9851.79</v>
      </c>
      <c r="F28" s="77"/>
      <c r="G28" s="77"/>
    </row>
    <row r="29" ht="18" customHeight="1" spans="1:7">
      <c r="A29" s="159" t="s">
        <v>140</v>
      </c>
      <c r="B29" s="159" t="s">
        <v>139</v>
      </c>
      <c r="C29" s="77">
        <v>9851.79</v>
      </c>
      <c r="D29" s="77">
        <v>9851.79</v>
      </c>
      <c r="E29" s="77">
        <v>9851.79</v>
      </c>
      <c r="F29" s="77"/>
      <c r="G29" s="77"/>
    </row>
    <row r="30" ht="18" customHeight="1" spans="1:7">
      <c r="A30" s="30" t="s">
        <v>141</v>
      </c>
      <c r="B30" s="30" t="s">
        <v>142</v>
      </c>
      <c r="C30" s="77">
        <v>657474.45</v>
      </c>
      <c r="D30" s="77">
        <v>305653.15</v>
      </c>
      <c r="E30" s="77">
        <v>305653.15</v>
      </c>
      <c r="F30" s="77"/>
      <c r="G30" s="77">
        <v>351821.3</v>
      </c>
    </row>
    <row r="31" ht="18" customHeight="1" spans="1:7">
      <c r="A31" s="134" t="s">
        <v>143</v>
      </c>
      <c r="B31" s="134" t="s">
        <v>144</v>
      </c>
      <c r="C31" s="77">
        <v>305653.15</v>
      </c>
      <c r="D31" s="77">
        <v>305653.15</v>
      </c>
      <c r="E31" s="77">
        <v>305653.15</v>
      </c>
      <c r="F31" s="77"/>
      <c r="G31" s="77"/>
    </row>
    <row r="32" ht="18" customHeight="1" spans="1:7">
      <c r="A32" s="159" t="s">
        <v>145</v>
      </c>
      <c r="B32" s="159" t="s">
        <v>146</v>
      </c>
      <c r="C32" s="77">
        <v>86346.52</v>
      </c>
      <c r="D32" s="77">
        <v>86346.52</v>
      </c>
      <c r="E32" s="77">
        <v>86346.52</v>
      </c>
      <c r="F32" s="77"/>
      <c r="G32" s="77"/>
    </row>
    <row r="33" ht="18" customHeight="1" spans="1:7">
      <c r="A33" s="159" t="s">
        <v>147</v>
      </c>
      <c r="B33" s="159" t="s">
        <v>148</v>
      </c>
      <c r="C33" s="77">
        <v>85478.39</v>
      </c>
      <c r="D33" s="77">
        <v>85478.39</v>
      </c>
      <c r="E33" s="77">
        <v>85478.39</v>
      </c>
      <c r="F33" s="77"/>
      <c r="G33" s="77"/>
    </row>
    <row r="34" ht="18" customHeight="1" spans="1:7">
      <c r="A34" s="159" t="s">
        <v>149</v>
      </c>
      <c r="B34" s="159" t="s">
        <v>150</v>
      </c>
      <c r="C34" s="77">
        <v>117298.24</v>
      </c>
      <c r="D34" s="77">
        <v>117298.24</v>
      </c>
      <c r="E34" s="77">
        <v>117298.24</v>
      </c>
      <c r="F34" s="77"/>
      <c r="G34" s="77"/>
    </row>
    <row r="35" ht="18" customHeight="1" spans="1:7">
      <c r="A35" s="159" t="s">
        <v>151</v>
      </c>
      <c r="B35" s="159" t="s">
        <v>152</v>
      </c>
      <c r="C35" s="77">
        <v>16530</v>
      </c>
      <c r="D35" s="77">
        <v>16530</v>
      </c>
      <c r="E35" s="77">
        <v>16530</v>
      </c>
      <c r="F35" s="77"/>
      <c r="G35" s="77"/>
    </row>
    <row r="36" ht="18" customHeight="1" spans="1:7">
      <c r="A36" s="134" t="s">
        <v>153</v>
      </c>
      <c r="B36" s="134" t="s">
        <v>154</v>
      </c>
      <c r="C36" s="77">
        <v>351821.3</v>
      </c>
      <c r="D36" s="77"/>
      <c r="E36" s="77"/>
      <c r="F36" s="77"/>
      <c r="G36" s="77">
        <v>351821.3</v>
      </c>
    </row>
    <row r="37" ht="18" customHeight="1" spans="1:7">
      <c r="A37" s="159" t="s">
        <v>155</v>
      </c>
      <c r="B37" s="159" t="s">
        <v>156</v>
      </c>
      <c r="C37" s="77">
        <v>351821.3</v>
      </c>
      <c r="D37" s="77"/>
      <c r="E37" s="77"/>
      <c r="F37" s="77"/>
      <c r="G37" s="77">
        <v>351821.3</v>
      </c>
    </row>
    <row r="38" ht="18" customHeight="1" spans="1:7">
      <c r="A38" s="30" t="s">
        <v>157</v>
      </c>
      <c r="B38" s="30" t="s">
        <v>158</v>
      </c>
      <c r="C38" s="77">
        <v>327083.88</v>
      </c>
      <c r="D38" s="77">
        <v>327083.88</v>
      </c>
      <c r="E38" s="77">
        <v>327083.88</v>
      </c>
      <c r="F38" s="77"/>
      <c r="G38" s="77"/>
    </row>
    <row r="39" ht="18" customHeight="1" spans="1:7">
      <c r="A39" s="134" t="s">
        <v>159</v>
      </c>
      <c r="B39" s="134" t="s">
        <v>160</v>
      </c>
      <c r="C39" s="77">
        <v>327083.88</v>
      </c>
      <c r="D39" s="77">
        <v>327083.88</v>
      </c>
      <c r="E39" s="77">
        <v>327083.88</v>
      </c>
      <c r="F39" s="77"/>
      <c r="G39" s="77"/>
    </row>
    <row r="40" ht="18" customHeight="1" spans="1:7">
      <c r="A40" s="159" t="s">
        <v>161</v>
      </c>
      <c r="B40" s="159" t="s">
        <v>162</v>
      </c>
      <c r="C40" s="77">
        <v>327083.88</v>
      </c>
      <c r="D40" s="77">
        <v>327083.88</v>
      </c>
      <c r="E40" s="77">
        <v>327083.88</v>
      </c>
      <c r="F40" s="77"/>
      <c r="G40" s="77"/>
    </row>
    <row r="41" ht="18" customHeight="1" spans="1:7">
      <c r="A41" s="76" t="s">
        <v>202</v>
      </c>
      <c r="B41" s="160" t="s">
        <v>202</v>
      </c>
      <c r="C41" s="77">
        <v>20054091.07</v>
      </c>
      <c r="D41" s="77">
        <v>3704891.07</v>
      </c>
      <c r="E41" s="77">
        <v>3433904.07</v>
      </c>
      <c r="F41" s="77">
        <v>270987</v>
      </c>
      <c r="G41" s="77">
        <v>16349200</v>
      </c>
    </row>
  </sheetData>
  <mergeCells count="6">
    <mergeCell ref="A2:G2"/>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D11" sqref="D11"/>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52" t="s">
        <v>203</v>
      </c>
    </row>
    <row r="2" ht="41.25" customHeight="1" spans="1:6">
      <c r="A2" s="153" t="str">
        <f>"2026"&amp;"年一般公共预算“三公”经费支出预算表"</f>
        <v>2026年一般公共预算“三公”经费支出预算表</v>
      </c>
      <c r="B2" s="43"/>
      <c r="C2" s="43"/>
      <c r="D2" s="43"/>
      <c r="E2" s="42"/>
      <c r="F2" s="43"/>
    </row>
    <row r="3" customHeight="1" spans="1:6">
      <c r="A3" s="109" t="str">
        <f>"单位名称："&amp;"嵩明县退役军人事务局"</f>
        <v>单位名称：嵩明县退役军人事务局</v>
      </c>
      <c r="B3" s="154"/>
      <c r="D3" s="43"/>
      <c r="E3" s="42"/>
      <c r="F3" s="47" t="s">
        <v>1</v>
      </c>
    </row>
    <row r="4" ht="27" customHeight="1" spans="1:6">
      <c r="A4" s="48" t="s">
        <v>204</v>
      </c>
      <c r="B4" s="48" t="s">
        <v>205</v>
      </c>
      <c r="C4" s="50" t="s">
        <v>206</v>
      </c>
      <c r="D4" s="48"/>
      <c r="E4" s="49"/>
      <c r="F4" s="48" t="s">
        <v>207</v>
      </c>
    </row>
    <row r="5" ht="28.5" customHeight="1" spans="1:6">
      <c r="A5" s="155"/>
      <c r="B5" s="52"/>
      <c r="C5" s="49" t="s">
        <v>57</v>
      </c>
      <c r="D5" s="49" t="s">
        <v>208</v>
      </c>
      <c r="E5" s="49" t="s">
        <v>209</v>
      </c>
      <c r="F5" s="51"/>
    </row>
    <row r="6" ht="17.25" customHeight="1" spans="1:6">
      <c r="A6" s="56" t="s">
        <v>82</v>
      </c>
      <c r="B6" s="56" t="s">
        <v>83</v>
      </c>
      <c r="C6" s="56" t="s">
        <v>84</v>
      </c>
      <c r="D6" s="56" t="s">
        <v>85</v>
      </c>
      <c r="E6" s="56" t="s">
        <v>86</v>
      </c>
      <c r="F6" s="56" t="s">
        <v>87</v>
      </c>
    </row>
    <row r="7" ht="17.25" customHeight="1" spans="1:6">
      <c r="A7" s="77"/>
      <c r="B7" s="77"/>
      <c r="C7" s="77"/>
      <c r="D7" s="77"/>
      <c r="E7" s="77"/>
      <c r="F7" s="77"/>
    </row>
    <row r="8" customFormat="1" customHeight="1" spans="1:6">
      <c r="A8" t="s">
        <v>210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8"/>
  <sheetViews>
    <sheetView showZeros="0" topLeftCell="G1" workbookViewId="0">
      <selection activeCell="Y7" sqref="$A7:$XFD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5"/>
      <c r="C1" s="141"/>
      <c r="E1" s="142"/>
      <c r="F1" s="142"/>
      <c r="G1" s="142"/>
      <c r="H1" s="142"/>
      <c r="I1" s="79"/>
      <c r="J1" s="79"/>
      <c r="K1" s="79"/>
      <c r="L1" s="79"/>
      <c r="M1" s="79"/>
      <c r="N1" s="79"/>
      <c r="R1" s="79"/>
      <c r="V1" s="141"/>
      <c r="X1" s="2" t="s">
        <v>211</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"单位名称："&amp;"嵩明县退役军人事务局"</f>
        <v>单位名称：嵩明县退役军人事务局</v>
      </c>
      <c r="B3" s="5"/>
      <c r="C3" s="143"/>
      <c r="D3" s="143"/>
      <c r="E3" s="143"/>
      <c r="F3" s="143"/>
      <c r="G3" s="143"/>
      <c r="H3" s="143"/>
      <c r="I3" s="84"/>
      <c r="J3" s="84"/>
      <c r="K3" s="84"/>
      <c r="L3" s="84"/>
      <c r="M3" s="84"/>
      <c r="N3" s="84"/>
      <c r="O3" s="6"/>
      <c r="P3" s="6"/>
      <c r="Q3" s="6"/>
      <c r="R3" s="84"/>
      <c r="V3" s="141"/>
      <c r="X3" s="2" t="s">
        <v>1</v>
      </c>
    </row>
    <row r="4" ht="18" customHeight="1" spans="1:24">
      <c r="A4" s="8" t="s">
        <v>212</v>
      </c>
      <c r="B4" s="8" t="s">
        <v>213</v>
      </c>
      <c r="C4" s="8" t="s">
        <v>214</v>
      </c>
      <c r="D4" s="8" t="s">
        <v>215</v>
      </c>
      <c r="E4" s="8" t="s">
        <v>216</v>
      </c>
      <c r="F4" s="8" t="s">
        <v>217</v>
      </c>
      <c r="G4" s="8" t="s">
        <v>218</v>
      </c>
      <c r="H4" s="8" t="s">
        <v>219</v>
      </c>
      <c r="I4" s="144" t="s">
        <v>220</v>
      </c>
      <c r="J4" s="90" t="s">
        <v>220</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221</v>
      </c>
      <c r="J5" s="144" t="s">
        <v>58</v>
      </c>
      <c r="K5" s="90"/>
      <c r="L5" s="90"/>
      <c r="M5" s="90"/>
      <c r="N5" s="91"/>
      <c r="O5" s="10" t="s">
        <v>222</v>
      </c>
      <c r="P5" s="11"/>
      <c r="Q5" s="12"/>
      <c r="R5" s="8" t="s">
        <v>61</v>
      </c>
      <c r="S5" s="144" t="s">
        <v>62</v>
      </c>
      <c r="T5" s="89" t="s">
        <v>64</v>
      </c>
      <c r="U5" s="90" t="s">
        <v>62</v>
      </c>
      <c r="V5" s="89" t="s">
        <v>66</v>
      </c>
      <c r="W5" s="89" t="s">
        <v>67</v>
      </c>
      <c r="X5" s="145" t="s">
        <v>68</v>
      </c>
    </row>
    <row r="6" ht="19.5" customHeight="1" spans="1:24">
      <c r="A6" s="28"/>
      <c r="B6" s="28"/>
      <c r="C6" s="28"/>
      <c r="D6" s="28"/>
      <c r="E6" s="28"/>
      <c r="F6" s="28"/>
      <c r="G6" s="28"/>
      <c r="H6" s="28"/>
      <c r="I6" s="28"/>
      <c r="J6" s="146" t="s">
        <v>223</v>
      </c>
      <c r="K6" s="8" t="s">
        <v>224</v>
      </c>
      <c r="L6" s="8" t="s">
        <v>225</v>
      </c>
      <c r="M6" s="8" t="s">
        <v>226</v>
      </c>
      <c r="N6" s="8" t="s">
        <v>227</v>
      </c>
      <c r="O6" s="8" t="s">
        <v>58</v>
      </c>
      <c r="P6" s="8" t="s">
        <v>59</v>
      </c>
      <c r="Q6" s="8" t="s">
        <v>60</v>
      </c>
      <c r="R6" s="28"/>
      <c r="S6" s="8" t="s">
        <v>57</v>
      </c>
      <c r="T6" s="8" t="s">
        <v>64</v>
      </c>
      <c r="U6" s="8" t="s">
        <v>228</v>
      </c>
      <c r="V6" s="8" t="s">
        <v>66</v>
      </c>
      <c r="W6" s="8" t="s">
        <v>67</v>
      </c>
      <c r="X6" s="8" t="s">
        <v>68</v>
      </c>
    </row>
    <row r="7" ht="37.5" customHeight="1" spans="1:24">
      <c r="A7" s="147"/>
      <c r="B7" s="18"/>
      <c r="C7" s="147"/>
      <c r="D7" s="147"/>
      <c r="E7" s="147"/>
      <c r="F7" s="147"/>
      <c r="G7" s="147"/>
      <c r="H7" s="147"/>
      <c r="I7" s="147"/>
      <c r="J7" s="148" t="s">
        <v>57</v>
      </c>
      <c r="K7" s="16" t="s">
        <v>229</v>
      </c>
      <c r="L7" s="16" t="s">
        <v>225</v>
      </c>
      <c r="M7" s="16" t="s">
        <v>226</v>
      </c>
      <c r="N7" s="16" t="s">
        <v>227</v>
      </c>
      <c r="O7" s="16" t="s">
        <v>225</v>
      </c>
      <c r="P7" s="16" t="s">
        <v>226</v>
      </c>
      <c r="Q7" s="16" t="s">
        <v>227</v>
      </c>
      <c r="R7" s="16" t="s">
        <v>61</v>
      </c>
      <c r="S7" s="16" t="s">
        <v>57</v>
      </c>
      <c r="T7" s="16" t="s">
        <v>64</v>
      </c>
      <c r="U7" s="16" t="s">
        <v>228</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70</v>
      </c>
      <c r="B9" s="149" t="s">
        <v>70</v>
      </c>
      <c r="C9" s="149" t="s">
        <v>230</v>
      </c>
      <c r="D9" s="149" t="s">
        <v>231</v>
      </c>
      <c r="E9" s="149" t="s">
        <v>136</v>
      </c>
      <c r="F9" s="149" t="s">
        <v>137</v>
      </c>
      <c r="G9" s="149" t="s">
        <v>232</v>
      </c>
      <c r="H9" s="149" t="s">
        <v>233</v>
      </c>
      <c r="I9" s="77">
        <v>477804</v>
      </c>
      <c r="J9" s="77">
        <v>477804</v>
      </c>
      <c r="K9" s="77"/>
      <c r="L9" s="77"/>
      <c r="M9" s="104">
        <v>477804</v>
      </c>
      <c r="N9" s="77"/>
      <c r="O9" s="77"/>
      <c r="P9" s="77"/>
      <c r="Q9" s="77"/>
      <c r="R9" s="77"/>
      <c r="S9" s="77"/>
      <c r="T9" s="77"/>
      <c r="U9" s="77"/>
      <c r="V9" s="77"/>
      <c r="W9" s="77"/>
      <c r="X9" s="77"/>
    </row>
    <row r="10" ht="20.25" customHeight="1" spans="1:24">
      <c r="A10" s="149" t="s">
        <v>70</v>
      </c>
      <c r="B10" s="149" t="s">
        <v>70</v>
      </c>
      <c r="C10" s="149" t="s">
        <v>230</v>
      </c>
      <c r="D10" s="149" t="s">
        <v>231</v>
      </c>
      <c r="E10" s="149" t="s">
        <v>136</v>
      </c>
      <c r="F10" s="149" t="s">
        <v>137</v>
      </c>
      <c r="G10" s="149" t="s">
        <v>234</v>
      </c>
      <c r="H10" s="149" t="s">
        <v>235</v>
      </c>
      <c r="I10" s="77">
        <v>32880</v>
      </c>
      <c r="J10" s="77">
        <v>32880</v>
      </c>
      <c r="K10" s="23"/>
      <c r="L10" s="23"/>
      <c r="M10" s="104">
        <v>32880</v>
      </c>
      <c r="N10" s="23"/>
      <c r="O10" s="77"/>
      <c r="P10" s="77"/>
      <c r="Q10" s="77"/>
      <c r="R10" s="77"/>
      <c r="S10" s="77"/>
      <c r="T10" s="77"/>
      <c r="U10" s="77"/>
      <c r="V10" s="77"/>
      <c r="W10" s="77"/>
      <c r="X10" s="77"/>
    </row>
    <row r="11" ht="20.25" customHeight="1" spans="1:24">
      <c r="A11" s="149" t="s">
        <v>70</v>
      </c>
      <c r="B11" s="149" t="s">
        <v>70</v>
      </c>
      <c r="C11" s="149" t="s">
        <v>230</v>
      </c>
      <c r="D11" s="149" t="s">
        <v>231</v>
      </c>
      <c r="E11" s="149" t="s">
        <v>136</v>
      </c>
      <c r="F11" s="149" t="s">
        <v>137</v>
      </c>
      <c r="G11" s="149" t="s">
        <v>236</v>
      </c>
      <c r="H11" s="149" t="s">
        <v>237</v>
      </c>
      <c r="I11" s="77">
        <v>39817</v>
      </c>
      <c r="J11" s="77">
        <v>39817</v>
      </c>
      <c r="K11" s="23"/>
      <c r="L11" s="23"/>
      <c r="M11" s="104">
        <v>39817</v>
      </c>
      <c r="N11" s="23"/>
      <c r="O11" s="77"/>
      <c r="P11" s="77"/>
      <c r="Q11" s="77"/>
      <c r="R11" s="77"/>
      <c r="S11" s="77"/>
      <c r="T11" s="77"/>
      <c r="U11" s="77"/>
      <c r="V11" s="77"/>
      <c r="W11" s="77"/>
      <c r="X11" s="77"/>
    </row>
    <row r="12" ht="20.25" customHeight="1" spans="1:24">
      <c r="A12" s="149" t="s">
        <v>70</v>
      </c>
      <c r="B12" s="149" t="s">
        <v>70</v>
      </c>
      <c r="C12" s="149" t="s">
        <v>230</v>
      </c>
      <c r="D12" s="149" t="s">
        <v>231</v>
      </c>
      <c r="E12" s="149" t="s">
        <v>136</v>
      </c>
      <c r="F12" s="149" t="s">
        <v>137</v>
      </c>
      <c r="G12" s="149" t="s">
        <v>238</v>
      </c>
      <c r="H12" s="149" t="s">
        <v>239</v>
      </c>
      <c r="I12" s="77">
        <v>105684</v>
      </c>
      <c r="J12" s="77">
        <v>105684</v>
      </c>
      <c r="K12" s="23"/>
      <c r="L12" s="23"/>
      <c r="M12" s="104">
        <v>105684</v>
      </c>
      <c r="N12" s="23"/>
      <c r="O12" s="77"/>
      <c r="P12" s="77"/>
      <c r="Q12" s="77"/>
      <c r="R12" s="77"/>
      <c r="S12" s="77"/>
      <c r="T12" s="77"/>
      <c r="U12" s="77"/>
      <c r="V12" s="77"/>
      <c r="W12" s="77"/>
      <c r="X12" s="77"/>
    </row>
    <row r="13" ht="20.25" customHeight="1" spans="1:24">
      <c r="A13" s="149" t="s">
        <v>70</v>
      </c>
      <c r="B13" s="149" t="s">
        <v>70</v>
      </c>
      <c r="C13" s="149" t="s">
        <v>230</v>
      </c>
      <c r="D13" s="149" t="s">
        <v>231</v>
      </c>
      <c r="E13" s="149" t="s">
        <v>136</v>
      </c>
      <c r="F13" s="149" t="s">
        <v>137</v>
      </c>
      <c r="G13" s="149" t="s">
        <v>238</v>
      </c>
      <c r="H13" s="149" t="s">
        <v>239</v>
      </c>
      <c r="I13" s="77">
        <v>201960</v>
      </c>
      <c r="J13" s="77">
        <v>201960</v>
      </c>
      <c r="K13" s="23"/>
      <c r="L13" s="23"/>
      <c r="M13" s="104">
        <v>201960</v>
      </c>
      <c r="N13" s="23"/>
      <c r="O13" s="77"/>
      <c r="P13" s="77"/>
      <c r="Q13" s="77"/>
      <c r="R13" s="77"/>
      <c r="S13" s="77"/>
      <c r="T13" s="77"/>
      <c r="U13" s="77"/>
      <c r="V13" s="77"/>
      <c r="W13" s="77"/>
      <c r="X13" s="77"/>
    </row>
    <row r="14" ht="20.25" customHeight="1" spans="1:24">
      <c r="A14" s="149" t="s">
        <v>70</v>
      </c>
      <c r="B14" s="149" t="s">
        <v>70</v>
      </c>
      <c r="C14" s="149" t="s">
        <v>230</v>
      </c>
      <c r="D14" s="149" t="s">
        <v>231</v>
      </c>
      <c r="E14" s="149" t="s">
        <v>136</v>
      </c>
      <c r="F14" s="149" t="s">
        <v>137</v>
      </c>
      <c r="G14" s="149" t="s">
        <v>238</v>
      </c>
      <c r="H14" s="149" t="s">
        <v>239</v>
      </c>
      <c r="I14" s="77">
        <v>105600</v>
      </c>
      <c r="J14" s="77">
        <v>105600</v>
      </c>
      <c r="K14" s="23"/>
      <c r="L14" s="23"/>
      <c r="M14" s="104">
        <v>105600</v>
      </c>
      <c r="N14" s="23"/>
      <c r="O14" s="77"/>
      <c r="P14" s="77"/>
      <c r="Q14" s="77"/>
      <c r="R14" s="77"/>
      <c r="S14" s="77"/>
      <c r="T14" s="77"/>
      <c r="U14" s="77"/>
      <c r="V14" s="77"/>
      <c r="W14" s="77"/>
      <c r="X14" s="77"/>
    </row>
    <row r="15" ht="20.25" customHeight="1" spans="1:24">
      <c r="A15" s="149" t="s">
        <v>70</v>
      </c>
      <c r="B15" s="149" t="s">
        <v>70</v>
      </c>
      <c r="C15" s="149" t="s">
        <v>230</v>
      </c>
      <c r="D15" s="149" t="s">
        <v>231</v>
      </c>
      <c r="E15" s="149" t="s">
        <v>136</v>
      </c>
      <c r="F15" s="149" t="s">
        <v>137</v>
      </c>
      <c r="G15" s="149" t="s">
        <v>238</v>
      </c>
      <c r="H15" s="149" t="s">
        <v>239</v>
      </c>
      <c r="I15" s="77">
        <v>223860</v>
      </c>
      <c r="J15" s="77">
        <v>223860</v>
      </c>
      <c r="K15" s="23"/>
      <c r="L15" s="23"/>
      <c r="M15" s="104">
        <v>223860</v>
      </c>
      <c r="N15" s="23"/>
      <c r="O15" s="77"/>
      <c r="P15" s="77"/>
      <c r="Q15" s="77"/>
      <c r="R15" s="77"/>
      <c r="S15" s="77"/>
      <c r="T15" s="77"/>
      <c r="U15" s="77"/>
      <c r="V15" s="77"/>
      <c r="W15" s="77"/>
      <c r="X15" s="77"/>
    </row>
    <row r="16" ht="20.25" customHeight="1" spans="1:24">
      <c r="A16" s="149" t="s">
        <v>70</v>
      </c>
      <c r="B16" s="149" t="s">
        <v>70</v>
      </c>
      <c r="C16" s="149" t="s">
        <v>230</v>
      </c>
      <c r="D16" s="149" t="s">
        <v>231</v>
      </c>
      <c r="E16" s="149" t="s">
        <v>136</v>
      </c>
      <c r="F16" s="149" t="s">
        <v>137</v>
      </c>
      <c r="G16" s="149" t="s">
        <v>238</v>
      </c>
      <c r="H16" s="149" t="s">
        <v>239</v>
      </c>
      <c r="I16" s="77">
        <v>220</v>
      </c>
      <c r="J16" s="77">
        <v>220</v>
      </c>
      <c r="K16" s="23"/>
      <c r="L16" s="23"/>
      <c r="M16" s="104">
        <v>220</v>
      </c>
      <c r="N16" s="23"/>
      <c r="O16" s="77"/>
      <c r="P16" s="77"/>
      <c r="Q16" s="77"/>
      <c r="R16" s="77"/>
      <c r="S16" s="77"/>
      <c r="T16" s="77"/>
      <c r="U16" s="77"/>
      <c r="V16" s="77"/>
      <c r="W16" s="77"/>
      <c r="X16" s="77"/>
    </row>
    <row r="17" ht="20.25" customHeight="1" spans="1:24">
      <c r="A17" s="149" t="s">
        <v>70</v>
      </c>
      <c r="B17" s="149" t="s">
        <v>70</v>
      </c>
      <c r="C17" s="149" t="s">
        <v>240</v>
      </c>
      <c r="D17" s="149" t="s">
        <v>241</v>
      </c>
      <c r="E17" s="149" t="s">
        <v>103</v>
      </c>
      <c r="F17" s="149" t="s">
        <v>104</v>
      </c>
      <c r="G17" s="149" t="s">
        <v>242</v>
      </c>
      <c r="H17" s="149" t="s">
        <v>243</v>
      </c>
      <c r="I17" s="77">
        <v>364896</v>
      </c>
      <c r="J17" s="77">
        <v>364896</v>
      </c>
      <c r="K17" s="23"/>
      <c r="L17" s="23"/>
      <c r="M17" s="104">
        <v>364896</v>
      </c>
      <c r="N17" s="23"/>
      <c r="O17" s="77"/>
      <c r="P17" s="77"/>
      <c r="Q17" s="77"/>
      <c r="R17" s="77"/>
      <c r="S17" s="77"/>
      <c r="T17" s="77"/>
      <c r="U17" s="77"/>
      <c r="V17" s="77"/>
      <c r="W17" s="77"/>
      <c r="X17" s="77"/>
    </row>
    <row r="18" ht="20.25" customHeight="1" spans="1:24">
      <c r="A18" s="149" t="s">
        <v>70</v>
      </c>
      <c r="B18" s="149" t="s">
        <v>70</v>
      </c>
      <c r="C18" s="149" t="s">
        <v>240</v>
      </c>
      <c r="D18" s="149" t="s">
        <v>241</v>
      </c>
      <c r="E18" s="149" t="s">
        <v>145</v>
      </c>
      <c r="F18" s="149" t="s">
        <v>146</v>
      </c>
      <c r="G18" s="149" t="s">
        <v>244</v>
      </c>
      <c r="H18" s="149" t="s">
        <v>245</v>
      </c>
      <c r="I18" s="77">
        <v>86346.52</v>
      </c>
      <c r="J18" s="77">
        <v>86346.52</v>
      </c>
      <c r="K18" s="23"/>
      <c r="L18" s="23"/>
      <c r="M18" s="104">
        <v>86346.52</v>
      </c>
      <c r="N18" s="23"/>
      <c r="O18" s="77"/>
      <c r="P18" s="77"/>
      <c r="Q18" s="77"/>
      <c r="R18" s="77"/>
      <c r="S18" s="77"/>
      <c r="T18" s="77"/>
      <c r="U18" s="77"/>
      <c r="V18" s="77"/>
      <c r="W18" s="77"/>
      <c r="X18" s="77"/>
    </row>
    <row r="19" ht="20.25" customHeight="1" spans="1:24">
      <c r="A19" s="149" t="s">
        <v>70</v>
      </c>
      <c r="B19" s="149" t="s">
        <v>70</v>
      </c>
      <c r="C19" s="149" t="s">
        <v>240</v>
      </c>
      <c r="D19" s="149" t="s">
        <v>241</v>
      </c>
      <c r="E19" s="149" t="s">
        <v>147</v>
      </c>
      <c r="F19" s="149" t="s">
        <v>148</v>
      </c>
      <c r="G19" s="149" t="s">
        <v>244</v>
      </c>
      <c r="H19" s="149" t="s">
        <v>245</v>
      </c>
      <c r="I19" s="77">
        <v>85478.39</v>
      </c>
      <c r="J19" s="77">
        <v>85478.39</v>
      </c>
      <c r="K19" s="23"/>
      <c r="L19" s="23"/>
      <c r="M19" s="104">
        <v>85478.39</v>
      </c>
      <c r="N19" s="23"/>
      <c r="O19" s="77"/>
      <c r="P19" s="77"/>
      <c r="Q19" s="77"/>
      <c r="R19" s="77"/>
      <c r="S19" s="77"/>
      <c r="T19" s="77"/>
      <c r="U19" s="77"/>
      <c r="V19" s="77"/>
      <c r="W19" s="77"/>
      <c r="X19" s="77"/>
    </row>
    <row r="20" ht="20.25" customHeight="1" spans="1:24">
      <c r="A20" s="149" t="s">
        <v>70</v>
      </c>
      <c r="B20" s="149" t="s">
        <v>70</v>
      </c>
      <c r="C20" s="149" t="s">
        <v>240</v>
      </c>
      <c r="D20" s="149" t="s">
        <v>241</v>
      </c>
      <c r="E20" s="149" t="s">
        <v>149</v>
      </c>
      <c r="F20" s="149" t="s">
        <v>150</v>
      </c>
      <c r="G20" s="149" t="s">
        <v>246</v>
      </c>
      <c r="H20" s="149" t="s">
        <v>247</v>
      </c>
      <c r="I20" s="77">
        <v>63197.99</v>
      </c>
      <c r="J20" s="77">
        <v>63197.99</v>
      </c>
      <c r="K20" s="23"/>
      <c r="L20" s="23"/>
      <c r="M20" s="104">
        <v>63197.99</v>
      </c>
      <c r="N20" s="23"/>
      <c r="O20" s="77"/>
      <c r="P20" s="77"/>
      <c r="Q20" s="77"/>
      <c r="R20" s="77"/>
      <c r="S20" s="77"/>
      <c r="T20" s="77"/>
      <c r="U20" s="77"/>
      <c r="V20" s="77"/>
      <c r="W20" s="77"/>
      <c r="X20" s="77"/>
    </row>
    <row r="21" ht="20.25" customHeight="1" spans="1:24">
      <c r="A21" s="149" t="s">
        <v>70</v>
      </c>
      <c r="B21" s="149" t="s">
        <v>70</v>
      </c>
      <c r="C21" s="149" t="s">
        <v>240</v>
      </c>
      <c r="D21" s="149" t="s">
        <v>241</v>
      </c>
      <c r="E21" s="149" t="s">
        <v>149</v>
      </c>
      <c r="F21" s="149" t="s">
        <v>150</v>
      </c>
      <c r="G21" s="149" t="s">
        <v>246</v>
      </c>
      <c r="H21" s="149" t="s">
        <v>247</v>
      </c>
      <c r="I21" s="77">
        <v>54100.25</v>
      </c>
      <c r="J21" s="77">
        <v>54100.25</v>
      </c>
      <c r="K21" s="23"/>
      <c r="L21" s="23"/>
      <c r="M21" s="104">
        <v>54100.25</v>
      </c>
      <c r="N21" s="23"/>
      <c r="O21" s="77"/>
      <c r="P21" s="77"/>
      <c r="Q21" s="77"/>
      <c r="R21" s="77"/>
      <c r="S21" s="77"/>
      <c r="T21" s="77"/>
      <c r="U21" s="77"/>
      <c r="V21" s="77"/>
      <c r="W21" s="77"/>
      <c r="X21" s="77"/>
    </row>
    <row r="22" ht="20.25" customHeight="1" spans="1:24">
      <c r="A22" s="149" t="s">
        <v>70</v>
      </c>
      <c r="B22" s="149" t="s">
        <v>70</v>
      </c>
      <c r="C22" s="149" t="s">
        <v>240</v>
      </c>
      <c r="D22" s="149" t="s">
        <v>241</v>
      </c>
      <c r="E22" s="149" t="s">
        <v>140</v>
      </c>
      <c r="F22" s="149" t="s">
        <v>139</v>
      </c>
      <c r="G22" s="149" t="s">
        <v>248</v>
      </c>
      <c r="H22" s="149" t="s">
        <v>249</v>
      </c>
      <c r="I22" s="77">
        <v>9851.79</v>
      </c>
      <c r="J22" s="77">
        <v>9851.79</v>
      </c>
      <c r="K22" s="23"/>
      <c r="L22" s="23"/>
      <c r="M22" s="104">
        <v>9851.79</v>
      </c>
      <c r="N22" s="23"/>
      <c r="O22" s="77"/>
      <c r="P22" s="77"/>
      <c r="Q22" s="77"/>
      <c r="R22" s="77"/>
      <c r="S22" s="77"/>
      <c r="T22" s="77"/>
      <c r="U22" s="77"/>
      <c r="V22" s="77"/>
      <c r="W22" s="77"/>
      <c r="X22" s="77"/>
    </row>
    <row r="23" ht="20.25" customHeight="1" spans="1:24">
      <c r="A23" s="149" t="s">
        <v>70</v>
      </c>
      <c r="B23" s="149" t="s">
        <v>70</v>
      </c>
      <c r="C23" s="149" t="s">
        <v>240</v>
      </c>
      <c r="D23" s="149" t="s">
        <v>241</v>
      </c>
      <c r="E23" s="149" t="s">
        <v>151</v>
      </c>
      <c r="F23" s="149" t="s">
        <v>152</v>
      </c>
      <c r="G23" s="149" t="s">
        <v>248</v>
      </c>
      <c r="H23" s="149" t="s">
        <v>249</v>
      </c>
      <c r="I23" s="77">
        <v>4560</v>
      </c>
      <c r="J23" s="77">
        <v>4560</v>
      </c>
      <c r="K23" s="23"/>
      <c r="L23" s="23"/>
      <c r="M23" s="104">
        <v>4560</v>
      </c>
      <c r="N23" s="23"/>
      <c r="O23" s="77"/>
      <c r="P23" s="77"/>
      <c r="Q23" s="77"/>
      <c r="R23" s="77"/>
      <c r="S23" s="77"/>
      <c r="T23" s="77"/>
      <c r="U23" s="77"/>
      <c r="V23" s="77"/>
      <c r="W23" s="77"/>
      <c r="X23" s="77"/>
    </row>
    <row r="24" ht="20.25" customHeight="1" spans="1:24">
      <c r="A24" s="149" t="s">
        <v>70</v>
      </c>
      <c r="B24" s="149" t="s">
        <v>70</v>
      </c>
      <c r="C24" s="149" t="s">
        <v>240</v>
      </c>
      <c r="D24" s="149" t="s">
        <v>241</v>
      </c>
      <c r="E24" s="149" t="s">
        <v>151</v>
      </c>
      <c r="F24" s="149" t="s">
        <v>152</v>
      </c>
      <c r="G24" s="149" t="s">
        <v>248</v>
      </c>
      <c r="H24" s="149" t="s">
        <v>249</v>
      </c>
      <c r="I24" s="77">
        <v>5700</v>
      </c>
      <c r="J24" s="77">
        <v>5700</v>
      </c>
      <c r="K24" s="23"/>
      <c r="L24" s="23"/>
      <c r="M24" s="104">
        <v>5700</v>
      </c>
      <c r="N24" s="23"/>
      <c r="O24" s="77"/>
      <c r="P24" s="77"/>
      <c r="Q24" s="77"/>
      <c r="R24" s="77"/>
      <c r="S24" s="77"/>
      <c r="T24" s="77"/>
      <c r="U24" s="77"/>
      <c r="V24" s="77"/>
      <c r="W24" s="77"/>
      <c r="X24" s="77"/>
    </row>
    <row r="25" ht="20.25" customHeight="1" spans="1:24">
      <c r="A25" s="149" t="s">
        <v>70</v>
      </c>
      <c r="B25" s="149" t="s">
        <v>70</v>
      </c>
      <c r="C25" s="149" t="s">
        <v>240</v>
      </c>
      <c r="D25" s="149" t="s">
        <v>241</v>
      </c>
      <c r="E25" s="149" t="s">
        <v>151</v>
      </c>
      <c r="F25" s="149" t="s">
        <v>152</v>
      </c>
      <c r="G25" s="149" t="s">
        <v>248</v>
      </c>
      <c r="H25" s="149" t="s">
        <v>249</v>
      </c>
      <c r="I25" s="77">
        <v>6270</v>
      </c>
      <c r="J25" s="77">
        <v>6270</v>
      </c>
      <c r="K25" s="23"/>
      <c r="L25" s="23"/>
      <c r="M25" s="104">
        <v>6270</v>
      </c>
      <c r="N25" s="23"/>
      <c r="O25" s="77"/>
      <c r="P25" s="77"/>
      <c r="Q25" s="77"/>
      <c r="R25" s="77"/>
      <c r="S25" s="77"/>
      <c r="T25" s="77"/>
      <c r="U25" s="77"/>
      <c r="V25" s="77"/>
      <c r="W25" s="77"/>
      <c r="X25" s="77"/>
    </row>
    <row r="26" ht="20.25" customHeight="1" spans="1:24">
      <c r="A26" s="149" t="s">
        <v>70</v>
      </c>
      <c r="B26" s="149" t="s">
        <v>70</v>
      </c>
      <c r="C26" s="149" t="s">
        <v>250</v>
      </c>
      <c r="D26" s="149" t="s">
        <v>162</v>
      </c>
      <c r="E26" s="149" t="s">
        <v>161</v>
      </c>
      <c r="F26" s="149" t="s">
        <v>162</v>
      </c>
      <c r="G26" s="149" t="s">
        <v>251</v>
      </c>
      <c r="H26" s="149" t="s">
        <v>162</v>
      </c>
      <c r="I26" s="77">
        <v>152891.28</v>
      </c>
      <c r="J26" s="77">
        <v>152891.28</v>
      </c>
      <c r="K26" s="23"/>
      <c r="L26" s="23"/>
      <c r="M26" s="104">
        <v>152891.28</v>
      </c>
      <c r="N26" s="23"/>
      <c r="O26" s="77"/>
      <c r="P26" s="77"/>
      <c r="Q26" s="77"/>
      <c r="R26" s="77"/>
      <c r="S26" s="77"/>
      <c r="T26" s="77"/>
      <c r="U26" s="77"/>
      <c r="V26" s="77"/>
      <c r="W26" s="77"/>
      <c r="X26" s="77"/>
    </row>
    <row r="27" ht="20.25" customHeight="1" spans="1:24">
      <c r="A27" s="149" t="s">
        <v>70</v>
      </c>
      <c r="B27" s="149" t="s">
        <v>70</v>
      </c>
      <c r="C27" s="149" t="s">
        <v>250</v>
      </c>
      <c r="D27" s="149" t="s">
        <v>162</v>
      </c>
      <c r="E27" s="149" t="s">
        <v>161</v>
      </c>
      <c r="F27" s="149" t="s">
        <v>162</v>
      </c>
      <c r="G27" s="149" t="s">
        <v>251</v>
      </c>
      <c r="H27" s="149" t="s">
        <v>162</v>
      </c>
      <c r="I27" s="77">
        <v>174192.6</v>
      </c>
      <c r="J27" s="77">
        <v>174192.6</v>
      </c>
      <c r="K27" s="23"/>
      <c r="L27" s="23"/>
      <c r="M27" s="104">
        <v>174192.6</v>
      </c>
      <c r="N27" s="23"/>
      <c r="O27" s="77"/>
      <c r="P27" s="77"/>
      <c r="Q27" s="77"/>
      <c r="R27" s="77"/>
      <c r="S27" s="77"/>
      <c r="T27" s="77"/>
      <c r="U27" s="77"/>
      <c r="V27" s="77"/>
      <c r="W27" s="77"/>
      <c r="X27" s="77"/>
    </row>
    <row r="28" ht="20.25" customHeight="1" spans="1:24">
      <c r="A28" s="149" t="s">
        <v>70</v>
      </c>
      <c r="B28" s="149" t="s">
        <v>70</v>
      </c>
      <c r="C28" s="149" t="s">
        <v>252</v>
      </c>
      <c r="D28" s="149" t="s">
        <v>253</v>
      </c>
      <c r="E28" s="149" t="s">
        <v>132</v>
      </c>
      <c r="F28" s="149" t="s">
        <v>133</v>
      </c>
      <c r="G28" s="149" t="s">
        <v>254</v>
      </c>
      <c r="H28" s="149" t="s">
        <v>255</v>
      </c>
      <c r="I28" s="77">
        <v>85800</v>
      </c>
      <c r="J28" s="77">
        <v>85800</v>
      </c>
      <c r="K28" s="23"/>
      <c r="L28" s="23"/>
      <c r="M28" s="104">
        <v>85800</v>
      </c>
      <c r="N28" s="23"/>
      <c r="O28" s="77"/>
      <c r="P28" s="77"/>
      <c r="Q28" s="77"/>
      <c r="R28" s="77"/>
      <c r="S28" s="77"/>
      <c r="T28" s="77"/>
      <c r="U28" s="77"/>
      <c r="V28" s="77"/>
      <c r="W28" s="77"/>
      <c r="X28" s="77"/>
    </row>
    <row r="29" ht="20.25" customHeight="1" spans="1:24">
      <c r="A29" s="149" t="s">
        <v>70</v>
      </c>
      <c r="B29" s="149" t="s">
        <v>70</v>
      </c>
      <c r="C29" s="149" t="s">
        <v>256</v>
      </c>
      <c r="D29" s="149" t="s">
        <v>257</v>
      </c>
      <c r="E29" s="149" t="s">
        <v>101</v>
      </c>
      <c r="F29" s="149" t="s">
        <v>102</v>
      </c>
      <c r="G29" s="149" t="s">
        <v>258</v>
      </c>
      <c r="H29" s="149" t="s">
        <v>259</v>
      </c>
      <c r="I29" s="77">
        <v>2000</v>
      </c>
      <c r="J29" s="77">
        <v>2000</v>
      </c>
      <c r="K29" s="23"/>
      <c r="L29" s="23"/>
      <c r="M29" s="104">
        <v>2000</v>
      </c>
      <c r="N29" s="23"/>
      <c r="O29" s="77"/>
      <c r="P29" s="77"/>
      <c r="Q29" s="77"/>
      <c r="R29" s="77"/>
      <c r="S29" s="77"/>
      <c r="T29" s="77"/>
      <c r="U29" s="77"/>
      <c r="V29" s="77"/>
      <c r="W29" s="77"/>
      <c r="X29" s="77"/>
    </row>
    <row r="30" ht="20.25" customHeight="1" spans="1:24">
      <c r="A30" s="149" t="s">
        <v>70</v>
      </c>
      <c r="B30" s="149" t="s">
        <v>70</v>
      </c>
      <c r="C30" s="149" t="s">
        <v>256</v>
      </c>
      <c r="D30" s="149" t="s">
        <v>257</v>
      </c>
      <c r="E30" s="149" t="s">
        <v>132</v>
      </c>
      <c r="F30" s="149" t="s">
        <v>133</v>
      </c>
      <c r="G30" s="149" t="s">
        <v>258</v>
      </c>
      <c r="H30" s="149" t="s">
        <v>259</v>
      </c>
      <c r="I30" s="77">
        <v>14100</v>
      </c>
      <c r="J30" s="77">
        <v>14100</v>
      </c>
      <c r="K30" s="23"/>
      <c r="L30" s="23"/>
      <c r="M30" s="104">
        <v>14100</v>
      </c>
      <c r="N30" s="23"/>
      <c r="O30" s="77"/>
      <c r="P30" s="77"/>
      <c r="Q30" s="77"/>
      <c r="R30" s="77"/>
      <c r="S30" s="77"/>
      <c r="T30" s="77"/>
      <c r="U30" s="77"/>
      <c r="V30" s="77"/>
      <c r="W30" s="77"/>
      <c r="X30" s="77"/>
    </row>
    <row r="31" ht="20.25" customHeight="1" spans="1:24">
      <c r="A31" s="149" t="s">
        <v>70</v>
      </c>
      <c r="B31" s="149" t="s">
        <v>70</v>
      </c>
      <c r="C31" s="149" t="s">
        <v>256</v>
      </c>
      <c r="D31" s="149" t="s">
        <v>257</v>
      </c>
      <c r="E31" s="149" t="s">
        <v>132</v>
      </c>
      <c r="F31" s="149" t="s">
        <v>133</v>
      </c>
      <c r="G31" s="149" t="s">
        <v>258</v>
      </c>
      <c r="H31" s="149" t="s">
        <v>259</v>
      </c>
      <c r="I31" s="77">
        <v>300</v>
      </c>
      <c r="J31" s="77">
        <v>300</v>
      </c>
      <c r="K31" s="23"/>
      <c r="L31" s="23"/>
      <c r="M31" s="104">
        <v>300</v>
      </c>
      <c r="N31" s="23"/>
      <c r="O31" s="77"/>
      <c r="P31" s="77"/>
      <c r="Q31" s="77"/>
      <c r="R31" s="77"/>
      <c r="S31" s="77"/>
      <c r="T31" s="77"/>
      <c r="U31" s="77"/>
      <c r="V31" s="77"/>
      <c r="W31" s="77"/>
      <c r="X31" s="77"/>
    </row>
    <row r="32" ht="20.25" customHeight="1" spans="1:24">
      <c r="A32" s="149" t="s">
        <v>70</v>
      </c>
      <c r="B32" s="149" t="s">
        <v>70</v>
      </c>
      <c r="C32" s="149" t="s">
        <v>256</v>
      </c>
      <c r="D32" s="149" t="s">
        <v>257</v>
      </c>
      <c r="E32" s="149" t="s">
        <v>136</v>
      </c>
      <c r="F32" s="149" t="s">
        <v>137</v>
      </c>
      <c r="G32" s="149" t="s">
        <v>258</v>
      </c>
      <c r="H32" s="149" t="s">
        <v>259</v>
      </c>
      <c r="I32" s="77">
        <v>200</v>
      </c>
      <c r="J32" s="77">
        <v>200</v>
      </c>
      <c r="K32" s="23"/>
      <c r="L32" s="23"/>
      <c r="M32" s="104">
        <v>200</v>
      </c>
      <c r="N32" s="23"/>
      <c r="O32" s="77"/>
      <c r="P32" s="77"/>
      <c r="Q32" s="77"/>
      <c r="R32" s="77"/>
      <c r="S32" s="77"/>
      <c r="T32" s="77"/>
      <c r="U32" s="77"/>
      <c r="V32" s="77"/>
      <c r="W32" s="77"/>
      <c r="X32" s="77"/>
    </row>
    <row r="33" ht="20.25" customHeight="1" spans="1:24">
      <c r="A33" s="149" t="s">
        <v>70</v>
      </c>
      <c r="B33" s="149" t="s">
        <v>70</v>
      </c>
      <c r="C33" s="149" t="s">
        <v>256</v>
      </c>
      <c r="D33" s="149" t="s">
        <v>257</v>
      </c>
      <c r="E33" s="149" t="s">
        <v>136</v>
      </c>
      <c r="F33" s="149" t="s">
        <v>137</v>
      </c>
      <c r="G33" s="149" t="s">
        <v>258</v>
      </c>
      <c r="H33" s="149" t="s">
        <v>259</v>
      </c>
      <c r="I33" s="77">
        <v>19600</v>
      </c>
      <c r="J33" s="77">
        <v>19600</v>
      </c>
      <c r="K33" s="23"/>
      <c r="L33" s="23"/>
      <c r="M33" s="104">
        <v>19600</v>
      </c>
      <c r="N33" s="23"/>
      <c r="O33" s="77"/>
      <c r="P33" s="77"/>
      <c r="Q33" s="77"/>
      <c r="R33" s="77"/>
      <c r="S33" s="77"/>
      <c r="T33" s="77"/>
      <c r="U33" s="77"/>
      <c r="V33" s="77"/>
      <c r="W33" s="77"/>
      <c r="X33" s="77"/>
    </row>
    <row r="34" ht="20.25" customHeight="1" spans="1:24">
      <c r="A34" s="149" t="s">
        <v>70</v>
      </c>
      <c r="B34" s="149" t="s">
        <v>70</v>
      </c>
      <c r="C34" s="149" t="s">
        <v>256</v>
      </c>
      <c r="D34" s="149" t="s">
        <v>257</v>
      </c>
      <c r="E34" s="149" t="s">
        <v>132</v>
      </c>
      <c r="F34" s="149" t="s">
        <v>133</v>
      </c>
      <c r="G34" s="149" t="s">
        <v>260</v>
      </c>
      <c r="H34" s="149" t="s">
        <v>261</v>
      </c>
      <c r="I34" s="77">
        <v>2400</v>
      </c>
      <c r="J34" s="77">
        <v>2400</v>
      </c>
      <c r="K34" s="23"/>
      <c r="L34" s="23"/>
      <c r="M34" s="104">
        <v>2400</v>
      </c>
      <c r="N34" s="23"/>
      <c r="O34" s="77"/>
      <c r="P34" s="77"/>
      <c r="Q34" s="77"/>
      <c r="R34" s="77"/>
      <c r="S34" s="77"/>
      <c r="T34" s="77"/>
      <c r="U34" s="77"/>
      <c r="V34" s="77"/>
      <c r="W34" s="77"/>
      <c r="X34" s="77"/>
    </row>
    <row r="35" ht="20.25" customHeight="1" spans="1:24">
      <c r="A35" s="149" t="s">
        <v>70</v>
      </c>
      <c r="B35" s="149" t="s">
        <v>70</v>
      </c>
      <c r="C35" s="149" t="s">
        <v>256</v>
      </c>
      <c r="D35" s="149" t="s">
        <v>257</v>
      </c>
      <c r="E35" s="149" t="s">
        <v>136</v>
      </c>
      <c r="F35" s="149" t="s">
        <v>137</v>
      </c>
      <c r="G35" s="149" t="s">
        <v>260</v>
      </c>
      <c r="H35" s="149" t="s">
        <v>261</v>
      </c>
      <c r="I35" s="77">
        <v>3300</v>
      </c>
      <c r="J35" s="77">
        <v>3300</v>
      </c>
      <c r="K35" s="23"/>
      <c r="L35" s="23"/>
      <c r="M35" s="104">
        <v>3300</v>
      </c>
      <c r="N35" s="23"/>
      <c r="O35" s="77"/>
      <c r="P35" s="77"/>
      <c r="Q35" s="77"/>
      <c r="R35" s="77"/>
      <c r="S35" s="77"/>
      <c r="T35" s="77"/>
      <c r="U35" s="77"/>
      <c r="V35" s="77"/>
      <c r="W35" s="77"/>
      <c r="X35" s="77"/>
    </row>
    <row r="36" ht="20.25" customHeight="1" spans="1:24">
      <c r="A36" s="149" t="s">
        <v>70</v>
      </c>
      <c r="B36" s="149" t="s">
        <v>70</v>
      </c>
      <c r="C36" s="149" t="s">
        <v>256</v>
      </c>
      <c r="D36" s="149" t="s">
        <v>257</v>
      </c>
      <c r="E36" s="149" t="s">
        <v>132</v>
      </c>
      <c r="F36" s="149" t="s">
        <v>133</v>
      </c>
      <c r="G36" s="149" t="s">
        <v>262</v>
      </c>
      <c r="H36" s="149" t="s">
        <v>263</v>
      </c>
      <c r="I36" s="77">
        <v>2400</v>
      </c>
      <c r="J36" s="77">
        <v>2400</v>
      </c>
      <c r="K36" s="23"/>
      <c r="L36" s="23"/>
      <c r="M36" s="104">
        <v>2400</v>
      </c>
      <c r="N36" s="23"/>
      <c r="O36" s="77"/>
      <c r="P36" s="77"/>
      <c r="Q36" s="77"/>
      <c r="R36" s="77"/>
      <c r="S36" s="77"/>
      <c r="T36" s="77"/>
      <c r="U36" s="77"/>
      <c r="V36" s="77"/>
      <c r="W36" s="77"/>
      <c r="X36" s="77"/>
    </row>
    <row r="37" ht="20.25" customHeight="1" spans="1:24">
      <c r="A37" s="149" t="s">
        <v>70</v>
      </c>
      <c r="B37" s="149" t="s">
        <v>70</v>
      </c>
      <c r="C37" s="149" t="s">
        <v>256</v>
      </c>
      <c r="D37" s="149" t="s">
        <v>257</v>
      </c>
      <c r="E37" s="149" t="s">
        <v>136</v>
      </c>
      <c r="F37" s="149" t="s">
        <v>137</v>
      </c>
      <c r="G37" s="149" t="s">
        <v>262</v>
      </c>
      <c r="H37" s="149" t="s">
        <v>263</v>
      </c>
      <c r="I37" s="77">
        <v>3300</v>
      </c>
      <c r="J37" s="77">
        <v>3300</v>
      </c>
      <c r="K37" s="23"/>
      <c r="L37" s="23"/>
      <c r="M37" s="104">
        <v>3300</v>
      </c>
      <c r="N37" s="23"/>
      <c r="O37" s="77"/>
      <c r="P37" s="77"/>
      <c r="Q37" s="77"/>
      <c r="R37" s="77"/>
      <c r="S37" s="77"/>
      <c r="T37" s="77"/>
      <c r="U37" s="77"/>
      <c r="V37" s="77"/>
      <c r="W37" s="77"/>
      <c r="X37" s="77"/>
    </row>
    <row r="38" ht="20.25" customHeight="1" spans="1:24">
      <c r="A38" s="149" t="s">
        <v>70</v>
      </c>
      <c r="B38" s="149" t="s">
        <v>70</v>
      </c>
      <c r="C38" s="149" t="s">
        <v>256</v>
      </c>
      <c r="D38" s="149" t="s">
        <v>257</v>
      </c>
      <c r="E38" s="149" t="s">
        <v>132</v>
      </c>
      <c r="F38" s="149" t="s">
        <v>133</v>
      </c>
      <c r="G38" s="149" t="s">
        <v>264</v>
      </c>
      <c r="H38" s="149" t="s">
        <v>265</v>
      </c>
      <c r="I38" s="77">
        <v>2400</v>
      </c>
      <c r="J38" s="77">
        <v>2400</v>
      </c>
      <c r="K38" s="23"/>
      <c r="L38" s="23"/>
      <c r="M38" s="104">
        <v>2400</v>
      </c>
      <c r="N38" s="23"/>
      <c r="O38" s="77"/>
      <c r="P38" s="77"/>
      <c r="Q38" s="77"/>
      <c r="R38" s="77"/>
      <c r="S38" s="77"/>
      <c r="T38" s="77"/>
      <c r="U38" s="77"/>
      <c r="V38" s="77"/>
      <c r="W38" s="77"/>
      <c r="X38" s="77"/>
    </row>
    <row r="39" ht="20.25" customHeight="1" spans="1:24">
      <c r="A39" s="149" t="s">
        <v>70</v>
      </c>
      <c r="B39" s="149" t="s">
        <v>70</v>
      </c>
      <c r="C39" s="149" t="s">
        <v>256</v>
      </c>
      <c r="D39" s="149" t="s">
        <v>257</v>
      </c>
      <c r="E39" s="149" t="s">
        <v>136</v>
      </c>
      <c r="F39" s="149" t="s">
        <v>137</v>
      </c>
      <c r="G39" s="149" t="s">
        <v>264</v>
      </c>
      <c r="H39" s="149" t="s">
        <v>265</v>
      </c>
      <c r="I39" s="77">
        <v>3300</v>
      </c>
      <c r="J39" s="77">
        <v>3300</v>
      </c>
      <c r="K39" s="23"/>
      <c r="L39" s="23"/>
      <c r="M39" s="104">
        <v>3300</v>
      </c>
      <c r="N39" s="23"/>
      <c r="O39" s="77"/>
      <c r="P39" s="77"/>
      <c r="Q39" s="77"/>
      <c r="R39" s="77"/>
      <c r="S39" s="77"/>
      <c r="T39" s="77"/>
      <c r="U39" s="77"/>
      <c r="V39" s="77"/>
      <c r="W39" s="77"/>
      <c r="X39" s="77"/>
    </row>
    <row r="40" ht="20.25" customHeight="1" spans="1:24">
      <c r="A40" s="149" t="s">
        <v>70</v>
      </c>
      <c r="B40" s="149" t="s">
        <v>70</v>
      </c>
      <c r="C40" s="149" t="s">
        <v>256</v>
      </c>
      <c r="D40" s="149" t="s">
        <v>257</v>
      </c>
      <c r="E40" s="149" t="s">
        <v>132</v>
      </c>
      <c r="F40" s="149" t="s">
        <v>133</v>
      </c>
      <c r="G40" s="149" t="s">
        <v>266</v>
      </c>
      <c r="H40" s="149" t="s">
        <v>267</v>
      </c>
      <c r="I40" s="77">
        <v>2400</v>
      </c>
      <c r="J40" s="77">
        <v>2400</v>
      </c>
      <c r="K40" s="23"/>
      <c r="L40" s="23"/>
      <c r="M40" s="104">
        <v>2400</v>
      </c>
      <c r="N40" s="23"/>
      <c r="O40" s="77"/>
      <c r="P40" s="77"/>
      <c r="Q40" s="77"/>
      <c r="R40" s="77"/>
      <c r="S40" s="77"/>
      <c r="T40" s="77"/>
      <c r="U40" s="77"/>
      <c r="V40" s="77"/>
      <c r="W40" s="77"/>
      <c r="X40" s="77"/>
    </row>
    <row r="41" ht="20.25" customHeight="1" spans="1:24">
      <c r="A41" s="149" t="s">
        <v>70</v>
      </c>
      <c r="B41" s="149" t="s">
        <v>70</v>
      </c>
      <c r="C41" s="149" t="s">
        <v>256</v>
      </c>
      <c r="D41" s="149" t="s">
        <v>257</v>
      </c>
      <c r="E41" s="149" t="s">
        <v>136</v>
      </c>
      <c r="F41" s="149" t="s">
        <v>137</v>
      </c>
      <c r="G41" s="149" t="s">
        <v>266</v>
      </c>
      <c r="H41" s="149" t="s">
        <v>267</v>
      </c>
      <c r="I41" s="77">
        <v>3300</v>
      </c>
      <c r="J41" s="77">
        <v>3300</v>
      </c>
      <c r="K41" s="23"/>
      <c r="L41" s="23"/>
      <c r="M41" s="104">
        <v>3300</v>
      </c>
      <c r="N41" s="23"/>
      <c r="O41" s="77"/>
      <c r="P41" s="77"/>
      <c r="Q41" s="77"/>
      <c r="R41" s="77"/>
      <c r="S41" s="77"/>
      <c r="T41" s="77"/>
      <c r="U41" s="77"/>
      <c r="V41" s="77"/>
      <c r="W41" s="77"/>
      <c r="X41" s="77"/>
    </row>
    <row r="42" ht="20.25" customHeight="1" spans="1:24">
      <c r="A42" s="149" t="s">
        <v>70</v>
      </c>
      <c r="B42" s="149" t="s">
        <v>70</v>
      </c>
      <c r="C42" s="149" t="s">
        <v>256</v>
      </c>
      <c r="D42" s="149" t="s">
        <v>257</v>
      </c>
      <c r="E42" s="149" t="s">
        <v>132</v>
      </c>
      <c r="F42" s="149" t="s">
        <v>133</v>
      </c>
      <c r="G42" s="149" t="s">
        <v>268</v>
      </c>
      <c r="H42" s="149" t="s">
        <v>269</v>
      </c>
      <c r="I42" s="77">
        <v>8800</v>
      </c>
      <c r="J42" s="77">
        <v>8800</v>
      </c>
      <c r="K42" s="23"/>
      <c r="L42" s="23"/>
      <c r="M42" s="104">
        <v>8800</v>
      </c>
      <c r="N42" s="23"/>
      <c r="O42" s="77"/>
      <c r="P42" s="77"/>
      <c r="Q42" s="77"/>
      <c r="R42" s="77"/>
      <c r="S42" s="77"/>
      <c r="T42" s="77"/>
      <c r="U42" s="77"/>
      <c r="V42" s="77"/>
      <c r="W42" s="77"/>
      <c r="X42" s="77"/>
    </row>
    <row r="43" ht="20.25" customHeight="1" spans="1:24">
      <c r="A43" s="149" t="s">
        <v>70</v>
      </c>
      <c r="B43" s="149" t="s">
        <v>70</v>
      </c>
      <c r="C43" s="149" t="s">
        <v>256</v>
      </c>
      <c r="D43" s="149" t="s">
        <v>257</v>
      </c>
      <c r="E43" s="149" t="s">
        <v>136</v>
      </c>
      <c r="F43" s="149" t="s">
        <v>137</v>
      </c>
      <c r="G43" s="149" t="s">
        <v>268</v>
      </c>
      <c r="H43" s="149" t="s">
        <v>269</v>
      </c>
      <c r="I43" s="77">
        <v>12100</v>
      </c>
      <c r="J43" s="77">
        <v>12100</v>
      </c>
      <c r="K43" s="23"/>
      <c r="L43" s="23"/>
      <c r="M43" s="104">
        <v>12100</v>
      </c>
      <c r="N43" s="23"/>
      <c r="O43" s="77"/>
      <c r="P43" s="77"/>
      <c r="Q43" s="77"/>
      <c r="R43" s="77"/>
      <c r="S43" s="77"/>
      <c r="T43" s="77"/>
      <c r="U43" s="77"/>
      <c r="V43" s="77"/>
      <c r="W43" s="77"/>
      <c r="X43" s="77"/>
    </row>
    <row r="44" ht="20.25" customHeight="1" spans="1:24">
      <c r="A44" s="149" t="s">
        <v>70</v>
      </c>
      <c r="B44" s="149" t="s">
        <v>70</v>
      </c>
      <c r="C44" s="149" t="s">
        <v>256</v>
      </c>
      <c r="D44" s="149" t="s">
        <v>257</v>
      </c>
      <c r="E44" s="149" t="s">
        <v>132</v>
      </c>
      <c r="F44" s="149" t="s">
        <v>133</v>
      </c>
      <c r="G44" s="149" t="s">
        <v>270</v>
      </c>
      <c r="H44" s="149" t="s">
        <v>271</v>
      </c>
      <c r="I44" s="77">
        <v>7200</v>
      </c>
      <c r="J44" s="77">
        <v>7200</v>
      </c>
      <c r="K44" s="23"/>
      <c r="L44" s="23"/>
      <c r="M44" s="104">
        <v>7200</v>
      </c>
      <c r="N44" s="23"/>
      <c r="O44" s="77"/>
      <c r="P44" s="77"/>
      <c r="Q44" s="77"/>
      <c r="R44" s="77"/>
      <c r="S44" s="77"/>
      <c r="T44" s="77"/>
      <c r="U44" s="77"/>
      <c r="V44" s="77"/>
      <c r="W44" s="77"/>
      <c r="X44" s="77"/>
    </row>
    <row r="45" ht="20.25" customHeight="1" spans="1:24">
      <c r="A45" s="149" t="s">
        <v>70</v>
      </c>
      <c r="B45" s="149" t="s">
        <v>70</v>
      </c>
      <c r="C45" s="149" t="s">
        <v>256</v>
      </c>
      <c r="D45" s="149" t="s">
        <v>257</v>
      </c>
      <c r="E45" s="149" t="s">
        <v>136</v>
      </c>
      <c r="F45" s="149" t="s">
        <v>137</v>
      </c>
      <c r="G45" s="149" t="s">
        <v>270</v>
      </c>
      <c r="H45" s="149" t="s">
        <v>271</v>
      </c>
      <c r="I45" s="77">
        <v>9900</v>
      </c>
      <c r="J45" s="77">
        <v>9900</v>
      </c>
      <c r="K45" s="23"/>
      <c r="L45" s="23"/>
      <c r="M45" s="104">
        <v>9900</v>
      </c>
      <c r="N45" s="23"/>
      <c r="O45" s="77"/>
      <c r="P45" s="77"/>
      <c r="Q45" s="77"/>
      <c r="R45" s="77"/>
      <c r="S45" s="77"/>
      <c r="T45" s="77"/>
      <c r="U45" s="77"/>
      <c r="V45" s="77"/>
      <c r="W45" s="77"/>
      <c r="X45" s="77"/>
    </row>
    <row r="46" ht="20.25" customHeight="1" spans="1:24">
      <c r="A46" s="149" t="s">
        <v>70</v>
      </c>
      <c r="B46" s="149" t="s">
        <v>70</v>
      </c>
      <c r="C46" s="149" t="s">
        <v>256</v>
      </c>
      <c r="D46" s="149" t="s">
        <v>257</v>
      </c>
      <c r="E46" s="149" t="s">
        <v>132</v>
      </c>
      <c r="F46" s="149" t="s">
        <v>133</v>
      </c>
      <c r="G46" s="149" t="s">
        <v>272</v>
      </c>
      <c r="H46" s="149" t="s">
        <v>273</v>
      </c>
      <c r="I46" s="77">
        <v>17333</v>
      </c>
      <c r="J46" s="77">
        <v>17333</v>
      </c>
      <c r="K46" s="23"/>
      <c r="L46" s="23"/>
      <c r="M46" s="104">
        <v>17333</v>
      </c>
      <c r="N46" s="23"/>
      <c r="O46" s="77"/>
      <c r="P46" s="77"/>
      <c r="Q46" s="77"/>
      <c r="R46" s="77"/>
      <c r="S46" s="77"/>
      <c r="T46" s="77"/>
      <c r="U46" s="77"/>
      <c r="V46" s="77"/>
      <c r="W46" s="77"/>
      <c r="X46" s="77"/>
    </row>
    <row r="47" ht="20.25" customHeight="1" spans="1:24">
      <c r="A47" s="149" t="s">
        <v>70</v>
      </c>
      <c r="B47" s="149" t="s">
        <v>70</v>
      </c>
      <c r="C47" s="149" t="s">
        <v>256</v>
      </c>
      <c r="D47" s="149" t="s">
        <v>257</v>
      </c>
      <c r="E47" s="149" t="s">
        <v>136</v>
      </c>
      <c r="F47" s="149" t="s">
        <v>137</v>
      </c>
      <c r="G47" s="149" t="s">
        <v>272</v>
      </c>
      <c r="H47" s="149" t="s">
        <v>273</v>
      </c>
      <c r="I47" s="77">
        <v>17217</v>
      </c>
      <c r="J47" s="77">
        <v>17217</v>
      </c>
      <c r="K47" s="23"/>
      <c r="L47" s="23"/>
      <c r="M47" s="104">
        <v>17217</v>
      </c>
      <c r="N47" s="23"/>
      <c r="O47" s="77"/>
      <c r="P47" s="77"/>
      <c r="Q47" s="77"/>
      <c r="R47" s="77"/>
      <c r="S47" s="77"/>
      <c r="T47" s="77"/>
      <c r="U47" s="77"/>
      <c r="V47" s="77"/>
      <c r="W47" s="77"/>
      <c r="X47" s="77"/>
    </row>
    <row r="48" ht="20.25" customHeight="1" spans="1:24">
      <c r="A48" s="149" t="s">
        <v>70</v>
      </c>
      <c r="B48" s="149" t="s">
        <v>70</v>
      </c>
      <c r="C48" s="149" t="s">
        <v>274</v>
      </c>
      <c r="D48" s="149" t="s">
        <v>275</v>
      </c>
      <c r="E48" s="149" t="s">
        <v>132</v>
      </c>
      <c r="F48" s="149" t="s">
        <v>133</v>
      </c>
      <c r="G48" s="149" t="s">
        <v>232</v>
      </c>
      <c r="H48" s="149" t="s">
        <v>233</v>
      </c>
      <c r="I48" s="77">
        <v>463080</v>
      </c>
      <c r="J48" s="77">
        <v>463080</v>
      </c>
      <c r="K48" s="23"/>
      <c r="L48" s="23"/>
      <c r="M48" s="104">
        <v>463080</v>
      </c>
      <c r="N48" s="23"/>
      <c r="O48" s="77"/>
      <c r="P48" s="77"/>
      <c r="Q48" s="77"/>
      <c r="R48" s="77"/>
      <c r="S48" s="77"/>
      <c r="T48" s="77"/>
      <c r="U48" s="77"/>
      <c r="V48" s="77"/>
      <c r="W48" s="77"/>
      <c r="X48" s="77"/>
    </row>
    <row r="49" ht="20.25" customHeight="1" spans="1:24">
      <c r="A49" s="149" t="s">
        <v>70</v>
      </c>
      <c r="B49" s="149" t="s">
        <v>70</v>
      </c>
      <c r="C49" s="149" t="s">
        <v>274</v>
      </c>
      <c r="D49" s="149" t="s">
        <v>275</v>
      </c>
      <c r="E49" s="149" t="s">
        <v>132</v>
      </c>
      <c r="F49" s="149" t="s">
        <v>133</v>
      </c>
      <c r="G49" s="149" t="s">
        <v>234</v>
      </c>
      <c r="H49" s="149" t="s">
        <v>235</v>
      </c>
      <c r="I49" s="77">
        <v>554124</v>
      </c>
      <c r="J49" s="77">
        <v>554124</v>
      </c>
      <c r="K49" s="23"/>
      <c r="L49" s="23"/>
      <c r="M49" s="104">
        <v>554124</v>
      </c>
      <c r="N49" s="23"/>
      <c r="O49" s="77"/>
      <c r="P49" s="77"/>
      <c r="Q49" s="77"/>
      <c r="R49" s="77"/>
      <c r="S49" s="77"/>
      <c r="T49" s="77"/>
      <c r="U49" s="77"/>
      <c r="V49" s="77"/>
      <c r="W49" s="77"/>
      <c r="X49" s="77"/>
    </row>
    <row r="50" ht="20.25" customHeight="1" spans="1:24">
      <c r="A50" s="149" t="s">
        <v>70</v>
      </c>
      <c r="B50" s="149" t="s">
        <v>70</v>
      </c>
      <c r="C50" s="149" t="s">
        <v>274</v>
      </c>
      <c r="D50" s="149" t="s">
        <v>275</v>
      </c>
      <c r="E50" s="149" t="s">
        <v>132</v>
      </c>
      <c r="F50" s="149" t="s">
        <v>133</v>
      </c>
      <c r="G50" s="149" t="s">
        <v>236</v>
      </c>
      <c r="H50" s="149" t="s">
        <v>237</v>
      </c>
      <c r="I50" s="77">
        <v>1326.25</v>
      </c>
      <c r="J50" s="77">
        <v>1326.25</v>
      </c>
      <c r="K50" s="23"/>
      <c r="L50" s="23"/>
      <c r="M50" s="104">
        <v>1326.25</v>
      </c>
      <c r="N50" s="23"/>
      <c r="O50" s="77"/>
      <c r="P50" s="77"/>
      <c r="Q50" s="77"/>
      <c r="R50" s="77"/>
      <c r="S50" s="77"/>
      <c r="T50" s="77"/>
      <c r="U50" s="77"/>
      <c r="V50" s="77"/>
      <c r="W50" s="77"/>
      <c r="X50" s="77"/>
    </row>
    <row r="51" ht="20.25" customHeight="1" spans="1:24">
      <c r="A51" s="149" t="s">
        <v>70</v>
      </c>
      <c r="B51" s="149" t="s">
        <v>70</v>
      </c>
      <c r="C51" s="149" t="s">
        <v>274</v>
      </c>
      <c r="D51" s="149" t="s">
        <v>275</v>
      </c>
      <c r="E51" s="149" t="s">
        <v>132</v>
      </c>
      <c r="F51" s="149" t="s">
        <v>133</v>
      </c>
      <c r="G51" s="149" t="s">
        <v>236</v>
      </c>
      <c r="H51" s="149" t="s">
        <v>237</v>
      </c>
      <c r="I51" s="77">
        <v>38590</v>
      </c>
      <c r="J51" s="77">
        <v>38590</v>
      </c>
      <c r="K51" s="23"/>
      <c r="L51" s="23"/>
      <c r="M51" s="104">
        <v>38590</v>
      </c>
      <c r="N51" s="23"/>
      <c r="O51" s="77"/>
      <c r="P51" s="77"/>
      <c r="Q51" s="77"/>
      <c r="R51" s="77"/>
      <c r="S51" s="77"/>
      <c r="T51" s="77"/>
      <c r="U51" s="77"/>
      <c r="V51" s="77"/>
      <c r="W51" s="77"/>
      <c r="X51" s="77"/>
    </row>
    <row r="52" ht="20.25" customHeight="1" spans="1:24">
      <c r="A52" s="149" t="s">
        <v>70</v>
      </c>
      <c r="B52" s="149" t="s">
        <v>70</v>
      </c>
      <c r="C52" s="149" t="s">
        <v>276</v>
      </c>
      <c r="D52" s="149" t="s">
        <v>277</v>
      </c>
      <c r="E52" s="149" t="s">
        <v>132</v>
      </c>
      <c r="F52" s="149" t="s">
        <v>133</v>
      </c>
      <c r="G52" s="149" t="s">
        <v>236</v>
      </c>
      <c r="H52" s="149" t="s">
        <v>237</v>
      </c>
      <c r="I52" s="77">
        <v>138360</v>
      </c>
      <c r="J52" s="77">
        <v>138360</v>
      </c>
      <c r="K52" s="23"/>
      <c r="L52" s="23"/>
      <c r="M52" s="104">
        <v>138360</v>
      </c>
      <c r="N52" s="23"/>
      <c r="O52" s="77"/>
      <c r="P52" s="77"/>
      <c r="Q52" s="77"/>
      <c r="R52" s="77"/>
      <c r="S52" s="77"/>
      <c r="T52" s="77"/>
      <c r="U52" s="77"/>
      <c r="V52" s="77"/>
      <c r="W52" s="77"/>
      <c r="X52" s="77"/>
    </row>
    <row r="53" ht="20.25" customHeight="1" spans="1:24">
      <c r="A53" s="149" t="s">
        <v>70</v>
      </c>
      <c r="B53" s="149" t="s">
        <v>70</v>
      </c>
      <c r="C53" s="149" t="s">
        <v>278</v>
      </c>
      <c r="D53" s="149" t="s">
        <v>279</v>
      </c>
      <c r="E53" s="149" t="s">
        <v>101</v>
      </c>
      <c r="F53" s="149" t="s">
        <v>102</v>
      </c>
      <c r="G53" s="149" t="s">
        <v>280</v>
      </c>
      <c r="H53" s="149" t="s">
        <v>281</v>
      </c>
      <c r="I53" s="77">
        <v>43114</v>
      </c>
      <c r="J53" s="77">
        <v>43114</v>
      </c>
      <c r="K53" s="23"/>
      <c r="L53" s="23"/>
      <c r="M53" s="104">
        <v>43114</v>
      </c>
      <c r="N53" s="23"/>
      <c r="O53" s="77"/>
      <c r="P53" s="77"/>
      <c r="Q53" s="77"/>
      <c r="R53" s="77"/>
      <c r="S53" s="77"/>
      <c r="T53" s="77"/>
      <c r="U53" s="77"/>
      <c r="V53" s="77"/>
      <c r="W53" s="77"/>
      <c r="X53" s="77"/>
    </row>
    <row r="54" ht="20.25" customHeight="1" spans="1:24">
      <c r="A54" s="149" t="s">
        <v>70</v>
      </c>
      <c r="B54" s="149" t="s">
        <v>70</v>
      </c>
      <c r="C54" s="149" t="s">
        <v>282</v>
      </c>
      <c r="D54" s="149" t="s">
        <v>283</v>
      </c>
      <c r="E54" s="149" t="s">
        <v>132</v>
      </c>
      <c r="F54" s="149" t="s">
        <v>133</v>
      </c>
      <c r="G54" s="149" t="s">
        <v>284</v>
      </c>
      <c r="H54" s="149" t="s">
        <v>283</v>
      </c>
      <c r="I54" s="77">
        <v>19200</v>
      </c>
      <c r="J54" s="77">
        <v>19200</v>
      </c>
      <c r="K54" s="23"/>
      <c r="L54" s="23"/>
      <c r="M54" s="104">
        <v>19200</v>
      </c>
      <c r="N54" s="23"/>
      <c r="O54" s="77"/>
      <c r="P54" s="77"/>
      <c r="Q54" s="77"/>
      <c r="R54" s="77"/>
      <c r="S54" s="77"/>
      <c r="T54" s="77"/>
      <c r="U54" s="77"/>
      <c r="V54" s="77"/>
      <c r="W54" s="77"/>
      <c r="X54" s="77"/>
    </row>
    <row r="55" ht="20.25" customHeight="1" spans="1:24">
      <c r="A55" s="149" t="s">
        <v>70</v>
      </c>
      <c r="B55" s="149" t="s">
        <v>70</v>
      </c>
      <c r="C55" s="149" t="s">
        <v>282</v>
      </c>
      <c r="D55" s="149" t="s">
        <v>283</v>
      </c>
      <c r="E55" s="149" t="s">
        <v>132</v>
      </c>
      <c r="F55" s="149" t="s">
        <v>133</v>
      </c>
      <c r="G55" s="149" t="s">
        <v>284</v>
      </c>
      <c r="H55" s="149" t="s">
        <v>283</v>
      </c>
      <c r="I55" s="77">
        <v>3384</v>
      </c>
      <c r="J55" s="77">
        <v>3384</v>
      </c>
      <c r="K55" s="23"/>
      <c r="L55" s="23"/>
      <c r="M55" s="104">
        <v>3384</v>
      </c>
      <c r="N55" s="23"/>
      <c r="O55" s="77"/>
      <c r="P55" s="77"/>
      <c r="Q55" s="77"/>
      <c r="R55" s="77"/>
      <c r="S55" s="77"/>
      <c r="T55" s="77"/>
      <c r="U55" s="77"/>
      <c r="V55" s="77"/>
      <c r="W55" s="77"/>
      <c r="X55" s="77"/>
    </row>
    <row r="56" ht="20.25" customHeight="1" spans="1:24">
      <c r="A56" s="149" t="s">
        <v>70</v>
      </c>
      <c r="B56" s="149" t="s">
        <v>70</v>
      </c>
      <c r="C56" s="149" t="s">
        <v>282</v>
      </c>
      <c r="D56" s="149" t="s">
        <v>283</v>
      </c>
      <c r="E56" s="149" t="s">
        <v>136</v>
      </c>
      <c r="F56" s="149" t="s">
        <v>137</v>
      </c>
      <c r="G56" s="149" t="s">
        <v>284</v>
      </c>
      <c r="H56" s="149" t="s">
        <v>283</v>
      </c>
      <c r="I56" s="77">
        <v>26400</v>
      </c>
      <c r="J56" s="77">
        <v>26400</v>
      </c>
      <c r="K56" s="23"/>
      <c r="L56" s="23"/>
      <c r="M56" s="104">
        <v>26400</v>
      </c>
      <c r="N56" s="23"/>
      <c r="O56" s="77"/>
      <c r="P56" s="77"/>
      <c r="Q56" s="77"/>
      <c r="R56" s="77"/>
      <c r="S56" s="77"/>
      <c r="T56" s="77"/>
      <c r="U56" s="77"/>
      <c r="V56" s="77"/>
      <c r="W56" s="77"/>
      <c r="X56" s="77"/>
    </row>
    <row r="57" ht="20.25" customHeight="1" spans="1:24">
      <c r="A57" s="149" t="s">
        <v>70</v>
      </c>
      <c r="B57" s="149" t="s">
        <v>70</v>
      </c>
      <c r="C57" s="149" t="s">
        <v>282</v>
      </c>
      <c r="D57" s="149" t="s">
        <v>283</v>
      </c>
      <c r="E57" s="149" t="s">
        <v>136</v>
      </c>
      <c r="F57" s="149" t="s">
        <v>137</v>
      </c>
      <c r="G57" s="149" t="s">
        <v>284</v>
      </c>
      <c r="H57" s="149" t="s">
        <v>283</v>
      </c>
      <c r="I57" s="77">
        <v>4653</v>
      </c>
      <c r="J57" s="77">
        <v>4653</v>
      </c>
      <c r="K57" s="23"/>
      <c r="L57" s="23"/>
      <c r="M57" s="104">
        <v>4653</v>
      </c>
      <c r="N57" s="23"/>
      <c r="O57" s="77"/>
      <c r="P57" s="77"/>
      <c r="Q57" s="77"/>
      <c r="R57" s="77"/>
      <c r="S57" s="77"/>
      <c r="T57" s="77"/>
      <c r="U57" s="77"/>
      <c r="V57" s="77"/>
      <c r="W57" s="77"/>
      <c r="X57" s="77"/>
    </row>
    <row r="58" ht="17.25" customHeight="1" spans="1:24">
      <c r="A58" s="34" t="s">
        <v>202</v>
      </c>
      <c r="B58" s="35"/>
      <c r="C58" s="150"/>
      <c r="D58" s="150"/>
      <c r="E58" s="150"/>
      <c r="F58" s="150"/>
      <c r="G58" s="150"/>
      <c r="H58" s="151"/>
      <c r="I58" s="77">
        <v>3704891.07</v>
      </c>
      <c r="J58" s="77">
        <v>3704891.07</v>
      </c>
      <c r="K58" s="77"/>
      <c r="L58" s="77"/>
      <c r="M58" s="104">
        <v>3704891.07</v>
      </c>
      <c r="N58" s="77"/>
      <c r="O58" s="77"/>
      <c r="P58" s="77"/>
      <c r="Q58" s="77"/>
      <c r="R58" s="77"/>
      <c r="S58" s="77"/>
      <c r="T58" s="77"/>
      <c r="U58" s="77"/>
      <c r="V58" s="77"/>
      <c r="W58" s="77"/>
      <c r="X58" s="77"/>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selection activeCell="J7" sqref="$A7:$XFD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285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"单位名称："&amp;"嵩明县退役军人事务局"</f>
        <v>单位名称：嵩明县退役军人事务局</v>
      </c>
      <c r="B3" s="5"/>
      <c r="C3" s="5"/>
      <c r="D3" s="5"/>
      <c r="E3" s="5"/>
      <c r="F3" s="5"/>
      <c r="G3" s="5"/>
      <c r="H3" s="5"/>
      <c r="I3" s="6"/>
      <c r="J3" s="6"/>
      <c r="K3" s="6"/>
      <c r="L3" s="6"/>
      <c r="M3" s="6"/>
      <c r="N3" s="6"/>
      <c r="O3" s="6"/>
      <c r="P3" s="6"/>
      <c r="Q3" s="6"/>
      <c r="U3" s="135"/>
      <c r="W3" s="110" t="s">
        <v>1</v>
      </c>
    </row>
    <row r="4" ht="21.75" customHeight="1" spans="1:23">
      <c r="A4" s="8" t="s">
        <v>286</v>
      </c>
      <c r="B4" s="9" t="s">
        <v>214</v>
      </c>
      <c r="C4" s="8" t="s">
        <v>215</v>
      </c>
      <c r="D4" s="8" t="s">
        <v>287</v>
      </c>
      <c r="E4" s="9" t="s">
        <v>216</v>
      </c>
      <c r="F4" s="9" t="s">
        <v>217</v>
      </c>
      <c r="G4" s="9" t="s">
        <v>288</v>
      </c>
      <c r="H4" s="9" t="s">
        <v>289</v>
      </c>
      <c r="I4" s="27" t="s">
        <v>55</v>
      </c>
      <c r="J4" s="10" t="s">
        <v>290</v>
      </c>
      <c r="K4" s="11"/>
      <c r="L4" s="11"/>
      <c r="M4" s="12"/>
      <c r="N4" s="10" t="s">
        <v>222</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228</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291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292</v>
      </c>
      <c r="B9" s="68" t="s">
        <v>293</v>
      </c>
      <c r="C9" s="68" t="s">
        <v>294</v>
      </c>
      <c r="D9" s="68" t="s">
        <v>70</v>
      </c>
      <c r="E9" s="68" t="s">
        <v>113</v>
      </c>
      <c r="F9" s="68" t="s">
        <v>114</v>
      </c>
      <c r="G9" s="68" t="s">
        <v>258</v>
      </c>
      <c r="H9" s="68" t="s">
        <v>259</v>
      </c>
      <c r="I9" s="77">
        <v>90000</v>
      </c>
      <c r="J9" s="77">
        <v>90000</v>
      </c>
      <c r="K9" s="104">
        <v>90000</v>
      </c>
      <c r="L9" s="77"/>
      <c r="M9" s="77"/>
      <c r="N9" s="77"/>
      <c r="O9" s="77"/>
      <c r="P9" s="77"/>
      <c r="Q9" s="77"/>
      <c r="R9" s="77"/>
      <c r="S9" s="77"/>
      <c r="T9" s="77"/>
      <c r="U9" s="77"/>
      <c r="V9" s="77"/>
      <c r="W9" s="77"/>
    </row>
    <row r="10" ht="21.75" customHeight="1" spans="1:23">
      <c r="A10" s="68" t="s">
        <v>292</v>
      </c>
      <c r="B10" s="68" t="s">
        <v>293</v>
      </c>
      <c r="C10" s="68" t="s">
        <v>294</v>
      </c>
      <c r="D10" s="68" t="s">
        <v>70</v>
      </c>
      <c r="E10" s="68" t="s">
        <v>113</v>
      </c>
      <c r="F10" s="68" t="s">
        <v>114</v>
      </c>
      <c r="G10" s="68" t="s">
        <v>270</v>
      </c>
      <c r="H10" s="68" t="s">
        <v>271</v>
      </c>
      <c r="I10" s="77">
        <v>60000</v>
      </c>
      <c r="J10" s="77">
        <v>60000</v>
      </c>
      <c r="K10" s="104">
        <v>60000</v>
      </c>
      <c r="L10" s="77"/>
      <c r="M10" s="77"/>
      <c r="N10" s="77"/>
      <c r="O10" s="77"/>
      <c r="P10" s="77"/>
      <c r="Q10" s="77"/>
      <c r="R10" s="77"/>
      <c r="S10" s="77"/>
      <c r="T10" s="77"/>
      <c r="U10" s="77"/>
      <c r="V10" s="77"/>
      <c r="W10" s="77"/>
    </row>
    <row r="11" ht="21.75" customHeight="1" spans="1:23">
      <c r="A11" s="68" t="s">
        <v>292</v>
      </c>
      <c r="B11" s="68" t="s">
        <v>295</v>
      </c>
      <c r="C11" s="68" t="s">
        <v>296</v>
      </c>
      <c r="D11" s="68" t="s">
        <v>70</v>
      </c>
      <c r="E11" s="68" t="s">
        <v>107</v>
      </c>
      <c r="F11" s="68" t="s">
        <v>108</v>
      </c>
      <c r="G11" s="68" t="s">
        <v>280</v>
      </c>
      <c r="H11" s="68" t="s">
        <v>281</v>
      </c>
      <c r="I11" s="77">
        <v>23000</v>
      </c>
      <c r="J11" s="77">
        <v>23000</v>
      </c>
      <c r="K11" s="104">
        <v>23000</v>
      </c>
      <c r="L11" s="77"/>
      <c r="M11" s="77"/>
      <c r="N11" s="77"/>
      <c r="O11" s="77"/>
      <c r="P11" s="77"/>
      <c r="Q11" s="77"/>
      <c r="R11" s="77"/>
      <c r="S11" s="77"/>
      <c r="T11" s="77"/>
      <c r="U11" s="77"/>
      <c r="V11" s="77"/>
      <c r="W11" s="77"/>
    </row>
    <row r="12" ht="21.75" customHeight="1" spans="1:23">
      <c r="A12" s="68" t="s">
        <v>297</v>
      </c>
      <c r="B12" s="68" t="s">
        <v>298</v>
      </c>
      <c r="C12" s="68" t="s">
        <v>299</v>
      </c>
      <c r="D12" s="68" t="s">
        <v>70</v>
      </c>
      <c r="E12" s="68" t="s">
        <v>134</v>
      </c>
      <c r="F12" s="68" t="s">
        <v>135</v>
      </c>
      <c r="G12" s="68" t="s">
        <v>258</v>
      </c>
      <c r="H12" s="68" t="s">
        <v>259</v>
      </c>
      <c r="I12" s="77">
        <v>1080000</v>
      </c>
      <c r="J12" s="77">
        <v>1080000</v>
      </c>
      <c r="K12" s="104">
        <v>1080000</v>
      </c>
      <c r="L12" s="77"/>
      <c r="M12" s="77"/>
      <c r="N12" s="77"/>
      <c r="O12" s="77"/>
      <c r="P12" s="77"/>
      <c r="Q12" s="77"/>
      <c r="R12" s="77"/>
      <c r="S12" s="77"/>
      <c r="T12" s="77"/>
      <c r="U12" s="77"/>
      <c r="V12" s="77"/>
      <c r="W12" s="77"/>
    </row>
    <row r="13" ht="21.75" customHeight="1" spans="1:23">
      <c r="A13" s="68" t="s">
        <v>297</v>
      </c>
      <c r="B13" s="68" t="s">
        <v>300</v>
      </c>
      <c r="C13" s="68" t="s">
        <v>301</v>
      </c>
      <c r="D13" s="68" t="s">
        <v>70</v>
      </c>
      <c r="E13" s="68" t="s">
        <v>119</v>
      </c>
      <c r="F13" s="68" t="s">
        <v>120</v>
      </c>
      <c r="G13" s="68" t="s">
        <v>302</v>
      </c>
      <c r="H13" s="68" t="s">
        <v>303</v>
      </c>
      <c r="I13" s="77">
        <v>1000000</v>
      </c>
      <c r="J13" s="77">
        <v>1000000</v>
      </c>
      <c r="K13" s="104">
        <v>1000000</v>
      </c>
      <c r="L13" s="77"/>
      <c r="M13" s="77"/>
      <c r="N13" s="77"/>
      <c r="O13" s="77"/>
      <c r="P13" s="77"/>
      <c r="Q13" s="77"/>
      <c r="R13" s="77"/>
      <c r="S13" s="77"/>
      <c r="T13" s="77"/>
      <c r="U13" s="77"/>
      <c r="V13" s="77"/>
      <c r="W13" s="77"/>
    </row>
    <row r="14" ht="21.75" customHeight="1" spans="1:23">
      <c r="A14" s="68" t="s">
        <v>297</v>
      </c>
      <c r="B14" s="68" t="s">
        <v>304</v>
      </c>
      <c r="C14" s="68" t="s">
        <v>305</v>
      </c>
      <c r="D14" s="68" t="s">
        <v>70</v>
      </c>
      <c r="E14" s="68" t="s">
        <v>119</v>
      </c>
      <c r="F14" s="68" t="s">
        <v>120</v>
      </c>
      <c r="G14" s="68" t="s">
        <v>280</v>
      </c>
      <c r="H14" s="68" t="s">
        <v>281</v>
      </c>
      <c r="I14" s="77">
        <v>496500</v>
      </c>
      <c r="J14" s="77">
        <v>496500</v>
      </c>
      <c r="K14" s="104">
        <v>496500</v>
      </c>
      <c r="L14" s="77"/>
      <c r="M14" s="77"/>
      <c r="N14" s="77"/>
      <c r="O14" s="77"/>
      <c r="P14" s="77"/>
      <c r="Q14" s="77"/>
      <c r="R14" s="77"/>
      <c r="S14" s="77"/>
      <c r="T14" s="77"/>
      <c r="U14" s="77"/>
      <c r="V14" s="77"/>
      <c r="W14" s="77"/>
    </row>
    <row r="15" ht="21.75" customHeight="1" spans="1:23">
      <c r="A15" s="68" t="s">
        <v>297</v>
      </c>
      <c r="B15" s="68" t="s">
        <v>306</v>
      </c>
      <c r="C15" s="68" t="s">
        <v>307</v>
      </c>
      <c r="D15" s="68" t="s">
        <v>70</v>
      </c>
      <c r="E15" s="68" t="s">
        <v>119</v>
      </c>
      <c r="F15" s="68" t="s">
        <v>120</v>
      </c>
      <c r="G15" s="68" t="s">
        <v>280</v>
      </c>
      <c r="H15" s="68" t="s">
        <v>281</v>
      </c>
      <c r="I15" s="77">
        <v>300000</v>
      </c>
      <c r="J15" s="77">
        <v>300000</v>
      </c>
      <c r="K15" s="104">
        <v>300000</v>
      </c>
      <c r="L15" s="77"/>
      <c r="M15" s="77"/>
      <c r="N15" s="77"/>
      <c r="O15" s="77"/>
      <c r="P15" s="77"/>
      <c r="Q15" s="77"/>
      <c r="R15" s="77"/>
      <c r="S15" s="77"/>
      <c r="T15" s="77"/>
      <c r="U15" s="77"/>
      <c r="V15" s="77"/>
      <c r="W15" s="77"/>
    </row>
    <row r="16" ht="21.75" customHeight="1" spans="1:23">
      <c r="A16" s="68" t="s">
        <v>297</v>
      </c>
      <c r="B16" s="68" t="s">
        <v>308</v>
      </c>
      <c r="C16" s="68" t="s">
        <v>309</v>
      </c>
      <c r="D16" s="68" t="s">
        <v>70</v>
      </c>
      <c r="E16" s="68" t="s">
        <v>128</v>
      </c>
      <c r="F16" s="68" t="s">
        <v>129</v>
      </c>
      <c r="G16" s="68" t="s">
        <v>258</v>
      </c>
      <c r="H16" s="68" t="s">
        <v>259</v>
      </c>
      <c r="I16" s="77">
        <v>40000</v>
      </c>
      <c r="J16" s="77">
        <v>40000</v>
      </c>
      <c r="K16" s="104">
        <v>40000</v>
      </c>
      <c r="L16" s="77"/>
      <c r="M16" s="77"/>
      <c r="N16" s="77"/>
      <c r="O16" s="77"/>
      <c r="P16" s="77"/>
      <c r="Q16" s="77"/>
      <c r="R16" s="77"/>
      <c r="S16" s="77"/>
      <c r="T16" s="77"/>
      <c r="U16" s="77"/>
      <c r="V16" s="77"/>
      <c r="W16" s="77"/>
    </row>
    <row r="17" ht="21.75" customHeight="1" spans="1:23">
      <c r="A17" s="68" t="s">
        <v>297</v>
      </c>
      <c r="B17" s="68" t="s">
        <v>310</v>
      </c>
      <c r="C17" s="68" t="s">
        <v>311</v>
      </c>
      <c r="D17" s="68" t="s">
        <v>70</v>
      </c>
      <c r="E17" s="68" t="s">
        <v>119</v>
      </c>
      <c r="F17" s="68" t="s">
        <v>120</v>
      </c>
      <c r="G17" s="68" t="s">
        <v>280</v>
      </c>
      <c r="H17" s="68" t="s">
        <v>281</v>
      </c>
      <c r="I17" s="77">
        <v>227900</v>
      </c>
      <c r="J17" s="77">
        <v>227900</v>
      </c>
      <c r="K17" s="104">
        <v>227900</v>
      </c>
      <c r="L17" s="77"/>
      <c r="M17" s="77"/>
      <c r="N17" s="77"/>
      <c r="O17" s="77"/>
      <c r="P17" s="77"/>
      <c r="Q17" s="77"/>
      <c r="R17" s="77"/>
      <c r="S17" s="77"/>
      <c r="T17" s="77"/>
      <c r="U17" s="77"/>
      <c r="V17" s="77"/>
      <c r="W17" s="77"/>
    </row>
    <row r="18" ht="21.75" customHeight="1" spans="1:23">
      <c r="A18" s="68" t="s">
        <v>297</v>
      </c>
      <c r="B18" s="68" t="s">
        <v>312</v>
      </c>
      <c r="C18" s="68" t="s">
        <v>313</v>
      </c>
      <c r="D18" s="68" t="s">
        <v>70</v>
      </c>
      <c r="E18" s="68" t="s">
        <v>115</v>
      </c>
      <c r="F18" s="68" t="s">
        <v>116</v>
      </c>
      <c r="G18" s="68" t="s">
        <v>280</v>
      </c>
      <c r="H18" s="68" t="s">
        <v>281</v>
      </c>
      <c r="I18" s="77">
        <v>520000</v>
      </c>
      <c r="J18" s="77">
        <v>520000</v>
      </c>
      <c r="K18" s="104">
        <v>520000</v>
      </c>
      <c r="L18" s="77"/>
      <c r="M18" s="77"/>
      <c r="N18" s="77"/>
      <c r="O18" s="77"/>
      <c r="P18" s="77"/>
      <c r="Q18" s="77"/>
      <c r="R18" s="77"/>
      <c r="S18" s="77"/>
      <c r="T18" s="77"/>
      <c r="U18" s="77"/>
      <c r="V18" s="77"/>
      <c r="W18" s="77"/>
    </row>
    <row r="19" ht="21.75" customHeight="1" spans="1:23">
      <c r="A19" s="68" t="s">
        <v>297</v>
      </c>
      <c r="B19" s="68" t="s">
        <v>314</v>
      </c>
      <c r="C19" s="68" t="s">
        <v>315</v>
      </c>
      <c r="D19" s="68" t="s">
        <v>70</v>
      </c>
      <c r="E19" s="68" t="s">
        <v>126</v>
      </c>
      <c r="F19" s="68" t="s">
        <v>127</v>
      </c>
      <c r="G19" s="68" t="s">
        <v>280</v>
      </c>
      <c r="H19" s="68" t="s">
        <v>281</v>
      </c>
      <c r="I19" s="77">
        <v>220000</v>
      </c>
      <c r="J19" s="77">
        <v>220000</v>
      </c>
      <c r="K19" s="104">
        <v>220000</v>
      </c>
      <c r="L19" s="77"/>
      <c r="M19" s="77"/>
      <c r="N19" s="77"/>
      <c r="O19" s="77"/>
      <c r="P19" s="77"/>
      <c r="Q19" s="77"/>
      <c r="R19" s="77"/>
      <c r="S19" s="77"/>
      <c r="T19" s="77"/>
      <c r="U19" s="77"/>
      <c r="V19" s="77"/>
      <c r="W19" s="77"/>
    </row>
    <row r="20" ht="21.75" customHeight="1" spans="1:23">
      <c r="A20" s="68" t="s">
        <v>297</v>
      </c>
      <c r="B20" s="68" t="s">
        <v>316</v>
      </c>
      <c r="C20" s="68" t="s">
        <v>317</v>
      </c>
      <c r="D20" s="68" t="s">
        <v>70</v>
      </c>
      <c r="E20" s="68" t="s">
        <v>121</v>
      </c>
      <c r="F20" s="68" t="s">
        <v>122</v>
      </c>
      <c r="G20" s="68" t="s">
        <v>280</v>
      </c>
      <c r="H20" s="68" t="s">
        <v>281</v>
      </c>
      <c r="I20" s="77">
        <v>490000</v>
      </c>
      <c r="J20" s="77">
        <v>490000</v>
      </c>
      <c r="K20" s="104">
        <v>490000</v>
      </c>
      <c r="L20" s="77"/>
      <c r="M20" s="77"/>
      <c r="N20" s="77"/>
      <c r="O20" s="77"/>
      <c r="P20" s="77"/>
      <c r="Q20" s="77"/>
      <c r="R20" s="77"/>
      <c r="S20" s="77"/>
      <c r="T20" s="77"/>
      <c r="U20" s="77"/>
      <c r="V20" s="77"/>
      <c r="W20" s="77"/>
    </row>
    <row r="21" ht="21.75" customHeight="1" spans="1:23">
      <c r="A21" s="68" t="s">
        <v>297</v>
      </c>
      <c r="B21" s="68" t="s">
        <v>318</v>
      </c>
      <c r="C21" s="68" t="s">
        <v>319</v>
      </c>
      <c r="D21" s="68" t="s">
        <v>70</v>
      </c>
      <c r="E21" s="68" t="s">
        <v>115</v>
      </c>
      <c r="F21" s="68" t="s">
        <v>116</v>
      </c>
      <c r="G21" s="68" t="s">
        <v>280</v>
      </c>
      <c r="H21" s="68" t="s">
        <v>281</v>
      </c>
      <c r="I21" s="77">
        <v>1200000</v>
      </c>
      <c r="J21" s="77">
        <v>1200000</v>
      </c>
      <c r="K21" s="104">
        <v>1200000</v>
      </c>
      <c r="L21" s="77"/>
      <c r="M21" s="77"/>
      <c r="N21" s="77"/>
      <c r="O21" s="77"/>
      <c r="P21" s="77"/>
      <c r="Q21" s="77"/>
      <c r="R21" s="77"/>
      <c r="S21" s="77"/>
      <c r="T21" s="77"/>
      <c r="U21" s="77"/>
      <c r="V21" s="77"/>
      <c r="W21" s="77"/>
    </row>
    <row r="22" ht="21.75" customHeight="1" spans="1:23">
      <c r="A22" s="68" t="s">
        <v>297</v>
      </c>
      <c r="B22" s="68" t="s">
        <v>320</v>
      </c>
      <c r="C22" s="68" t="s">
        <v>321</v>
      </c>
      <c r="D22" s="68" t="s">
        <v>70</v>
      </c>
      <c r="E22" s="68" t="s">
        <v>115</v>
      </c>
      <c r="F22" s="68" t="s">
        <v>116</v>
      </c>
      <c r="G22" s="68" t="s">
        <v>280</v>
      </c>
      <c r="H22" s="68" t="s">
        <v>281</v>
      </c>
      <c r="I22" s="77">
        <v>124800</v>
      </c>
      <c r="J22" s="77">
        <v>124800</v>
      </c>
      <c r="K22" s="104">
        <v>124800</v>
      </c>
      <c r="L22" s="77"/>
      <c r="M22" s="77"/>
      <c r="N22" s="77"/>
      <c r="O22" s="77"/>
      <c r="P22" s="77"/>
      <c r="Q22" s="77"/>
      <c r="R22" s="77"/>
      <c r="S22" s="77"/>
      <c r="T22" s="77"/>
      <c r="U22" s="77"/>
      <c r="V22" s="77"/>
      <c r="W22" s="77"/>
    </row>
    <row r="23" ht="21.75" customHeight="1" spans="1:23">
      <c r="A23" s="68" t="s">
        <v>297</v>
      </c>
      <c r="B23" s="68" t="s">
        <v>322</v>
      </c>
      <c r="C23" s="68" t="s">
        <v>323</v>
      </c>
      <c r="D23" s="68" t="s">
        <v>70</v>
      </c>
      <c r="E23" s="68" t="s">
        <v>115</v>
      </c>
      <c r="F23" s="68" t="s">
        <v>116</v>
      </c>
      <c r="G23" s="68" t="s">
        <v>280</v>
      </c>
      <c r="H23" s="68" t="s">
        <v>281</v>
      </c>
      <c r="I23" s="77">
        <v>100000</v>
      </c>
      <c r="J23" s="77">
        <v>100000</v>
      </c>
      <c r="K23" s="104">
        <v>100000</v>
      </c>
      <c r="L23" s="77"/>
      <c r="M23" s="77"/>
      <c r="N23" s="77"/>
      <c r="O23" s="77"/>
      <c r="P23" s="77"/>
      <c r="Q23" s="77"/>
      <c r="R23" s="77"/>
      <c r="S23" s="77"/>
      <c r="T23" s="77"/>
      <c r="U23" s="77"/>
      <c r="V23" s="77"/>
      <c r="W23" s="77"/>
    </row>
    <row r="24" ht="21.75" customHeight="1" spans="1:23">
      <c r="A24" s="68" t="s">
        <v>297</v>
      </c>
      <c r="B24" s="68" t="s">
        <v>324</v>
      </c>
      <c r="C24" s="68" t="s">
        <v>325</v>
      </c>
      <c r="D24" s="68" t="s">
        <v>70</v>
      </c>
      <c r="E24" s="68" t="s">
        <v>155</v>
      </c>
      <c r="F24" s="68" t="s">
        <v>156</v>
      </c>
      <c r="G24" s="68" t="s">
        <v>326</v>
      </c>
      <c r="H24" s="68" t="s">
        <v>327</v>
      </c>
      <c r="I24" s="77">
        <v>219000</v>
      </c>
      <c r="J24" s="77">
        <v>219000</v>
      </c>
      <c r="K24" s="104">
        <v>219000</v>
      </c>
      <c r="L24" s="77"/>
      <c r="M24" s="77"/>
      <c r="N24" s="77"/>
      <c r="O24" s="77"/>
      <c r="P24" s="77"/>
      <c r="Q24" s="77"/>
      <c r="R24" s="77"/>
      <c r="S24" s="77"/>
      <c r="T24" s="77"/>
      <c r="U24" s="77"/>
      <c r="V24" s="77"/>
      <c r="W24" s="77"/>
    </row>
    <row r="25" ht="21.75" customHeight="1" spans="1:23">
      <c r="A25" s="68" t="s">
        <v>297</v>
      </c>
      <c r="B25" s="68" t="s">
        <v>328</v>
      </c>
      <c r="C25" s="68" t="s">
        <v>329</v>
      </c>
      <c r="D25" s="68" t="s">
        <v>70</v>
      </c>
      <c r="E25" s="68" t="s">
        <v>134</v>
      </c>
      <c r="F25" s="68" t="s">
        <v>135</v>
      </c>
      <c r="G25" s="68" t="s">
        <v>280</v>
      </c>
      <c r="H25" s="68" t="s">
        <v>281</v>
      </c>
      <c r="I25" s="77">
        <v>2120000</v>
      </c>
      <c r="J25" s="77">
        <v>2120000</v>
      </c>
      <c r="K25" s="104">
        <v>2120000</v>
      </c>
      <c r="L25" s="77"/>
      <c r="M25" s="77"/>
      <c r="N25" s="77"/>
      <c r="O25" s="77"/>
      <c r="P25" s="77"/>
      <c r="Q25" s="77"/>
      <c r="R25" s="77"/>
      <c r="S25" s="77"/>
      <c r="T25" s="77"/>
      <c r="U25" s="77"/>
      <c r="V25" s="77"/>
      <c r="W25" s="77"/>
    </row>
    <row r="26" ht="21.75" customHeight="1" spans="1:23">
      <c r="A26" s="68" t="s">
        <v>297</v>
      </c>
      <c r="B26" s="68" t="s">
        <v>330</v>
      </c>
      <c r="C26" s="68" t="s">
        <v>331</v>
      </c>
      <c r="D26" s="68" t="s">
        <v>70</v>
      </c>
      <c r="E26" s="68" t="s">
        <v>111</v>
      </c>
      <c r="F26" s="68" t="s">
        <v>112</v>
      </c>
      <c r="G26" s="68" t="s">
        <v>280</v>
      </c>
      <c r="H26" s="68" t="s">
        <v>281</v>
      </c>
      <c r="I26" s="77">
        <v>3259000</v>
      </c>
      <c r="J26" s="77">
        <v>3259000</v>
      </c>
      <c r="K26" s="104">
        <v>3259000</v>
      </c>
      <c r="L26" s="77"/>
      <c r="M26" s="77"/>
      <c r="N26" s="77"/>
      <c r="O26" s="77"/>
      <c r="P26" s="77"/>
      <c r="Q26" s="77"/>
      <c r="R26" s="77"/>
      <c r="S26" s="77"/>
      <c r="T26" s="77"/>
      <c r="U26" s="77"/>
      <c r="V26" s="77"/>
      <c r="W26" s="77"/>
    </row>
    <row r="27" ht="21.75" customHeight="1" spans="1:23">
      <c r="A27" s="68" t="s">
        <v>297</v>
      </c>
      <c r="B27" s="68" t="s">
        <v>332</v>
      </c>
      <c r="C27" s="68" t="s">
        <v>333</v>
      </c>
      <c r="D27" s="68" t="s">
        <v>70</v>
      </c>
      <c r="E27" s="68" t="s">
        <v>109</v>
      </c>
      <c r="F27" s="68" t="s">
        <v>110</v>
      </c>
      <c r="G27" s="68" t="s">
        <v>280</v>
      </c>
      <c r="H27" s="68" t="s">
        <v>281</v>
      </c>
      <c r="I27" s="77">
        <v>1050000</v>
      </c>
      <c r="J27" s="77">
        <v>1050000</v>
      </c>
      <c r="K27" s="104">
        <v>1050000</v>
      </c>
      <c r="L27" s="77"/>
      <c r="M27" s="77"/>
      <c r="N27" s="77"/>
      <c r="O27" s="77"/>
      <c r="P27" s="77"/>
      <c r="Q27" s="77"/>
      <c r="R27" s="77"/>
      <c r="S27" s="77"/>
      <c r="T27" s="77"/>
      <c r="U27" s="77"/>
      <c r="V27" s="77"/>
      <c r="W27" s="77"/>
    </row>
    <row r="28" ht="21.75" customHeight="1" spans="1:23">
      <c r="A28" s="68" t="s">
        <v>297</v>
      </c>
      <c r="B28" s="68" t="s">
        <v>334</v>
      </c>
      <c r="C28" s="68" t="s">
        <v>335</v>
      </c>
      <c r="D28" s="68" t="s">
        <v>70</v>
      </c>
      <c r="E28" s="68" t="s">
        <v>121</v>
      </c>
      <c r="F28" s="68" t="s">
        <v>122</v>
      </c>
      <c r="G28" s="68" t="s">
        <v>280</v>
      </c>
      <c r="H28" s="68" t="s">
        <v>281</v>
      </c>
      <c r="I28" s="77">
        <v>60000</v>
      </c>
      <c r="J28" s="77"/>
      <c r="K28" s="104"/>
      <c r="L28" s="77"/>
      <c r="M28" s="77"/>
      <c r="N28" s="77"/>
      <c r="O28" s="77"/>
      <c r="P28" s="77"/>
      <c r="Q28" s="77"/>
      <c r="R28" s="77">
        <v>60000</v>
      </c>
      <c r="S28" s="77"/>
      <c r="T28" s="77"/>
      <c r="U28" s="77">
        <v>60000</v>
      </c>
      <c r="V28" s="77"/>
      <c r="W28" s="77"/>
    </row>
    <row r="29" ht="21.75" customHeight="1" spans="1:23">
      <c r="A29" s="68" t="s">
        <v>297</v>
      </c>
      <c r="B29" s="68" t="s">
        <v>336</v>
      </c>
      <c r="C29" s="68" t="s">
        <v>337</v>
      </c>
      <c r="D29" s="68" t="s">
        <v>70</v>
      </c>
      <c r="E29" s="68" t="s">
        <v>134</v>
      </c>
      <c r="F29" s="68" t="s">
        <v>135</v>
      </c>
      <c r="G29" s="68" t="s">
        <v>280</v>
      </c>
      <c r="H29" s="68" t="s">
        <v>281</v>
      </c>
      <c r="I29" s="77">
        <v>26800</v>
      </c>
      <c r="J29" s="77">
        <v>26800</v>
      </c>
      <c r="K29" s="104">
        <v>26800</v>
      </c>
      <c r="L29" s="77"/>
      <c r="M29" s="77"/>
      <c r="N29" s="77"/>
      <c r="O29" s="77"/>
      <c r="P29" s="77"/>
      <c r="Q29" s="77"/>
      <c r="R29" s="77"/>
      <c r="S29" s="77"/>
      <c r="T29" s="77"/>
      <c r="U29" s="77"/>
      <c r="V29" s="77"/>
      <c r="W29" s="77"/>
    </row>
    <row r="30" ht="21.75" customHeight="1" spans="1:23">
      <c r="A30" s="68" t="s">
        <v>297</v>
      </c>
      <c r="B30" s="68" t="s">
        <v>338</v>
      </c>
      <c r="C30" s="68" t="s">
        <v>339</v>
      </c>
      <c r="D30" s="68" t="s">
        <v>70</v>
      </c>
      <c r="E30" s="68" t="s">
        <v>201</v>
      </c>
      <c r="F30" s="68" t="s">
        <v>123</v>
      </c>
      <c r="G30" s="68" t="s">
        <v>258</v>
      </c>
      <c r="H30" s="68" t="s">
        <v>259</v>
      </c>
      <c r="I30" s="77">
        <v>92400</v>
      </c>
      <c r="J30" s="77">
        <v>92400</v>
      </c>
      <c r="K30" s="104">
        <v>92400</v>
      </c>
      <c r="L30" s="77"/>
      <c r="M30" s="77"/>
      <c r="N30" s="77"/>
      <c r="O30" s="77"/>
      <c r="P30" s="77"/>
      <c r="Q30" s="77"/>
      <c r="R30" s="77"/>
      <c r="S30" s="77"/>
      <c r="T30" s="77"/>
      <c r="U30" s="77"/>
      <c r="V30" s="77"/>
      <c r="W30" s="77"/>
    </row>
    <row r="31" ht="21.75" customHeight="1" spans="1:23">
      <c r="A31" s="68" t="s">
        <v>297</v>
      </c>
      <c r="B31" s="68" t="s">
        <v>340</v>
      </c>
      <c r="C31" s="68" t="s">
        <v>341</v>
      </c>
      <c r="D31" s="68" t="s">
        <v>70</v>
      </c>
      <c r="E31" s="68" t="s">
        <v>121</v>
      </c>
      <c r="F31" s="68" t="s">
        <v>122</v>
      </c>
      <c r="G31" s="68" t="s">
        <v>280</v>
      </c>
      <c r="H31" s="68" t="s">
        <v>281</v>
      </c>
      <c r="I31" s="77">
        <v>42991.7</v>
      </c>
      <c r="J31" s="77">
        <v>42991.7</v>
      </c>
      <c r="K31" s="104">
        <v>42991.7</v>
      </c>
      <c r="L31" s="77"/>
      <c r="M31" s="77"/>
      <c r="N31" s="77"/>
      <c r="O31" s="77"/>
      <c r="P31" s="77"/>
      <c r="Q31" s="77"/>
      <c r="R31" s="77"/>
      <c r="S31" s="77"/>
      <c r="T31" s="77"/>
      <c r="U31" s="77"/>
      <c r="V31" s="77"/>
      <c r="W31" s="77"/>
    </row>
    <row r="32" ht="21.75" customHeight="1" spans="1:23">
      <c r="A32" s="68" t="s">
        <v>297</v>
      </c>
      <c r="B32" s="68" t="s">
        <v>342</v>
      </c>
      <c r="C32" s="68" t="s">
        <v>343</v>
      </c>
      <c r="D32" s="68" t="s">
        <v>70</v>
      </c>
      <c r="E32" s="68" t="s">
        <v>155</v>
      </c>
      <c r="F32" s="68" t="s">
        <v>156</v>
      </c>
      <c r="G32" s="68" t="s">
        <v>326</v>
      </c>
      <c r="H32" s="68" t="s">
        <v>327</v>
      </c>
      <c r="I32" s="77">
        <v>78521.3</v>
      </c>
      <c r="J32" s="77">
        <v>78521.3</v>
      </c>
      <c r="K32" s="104">
        <v>78521.3</v>
      </c>
      <c r="L32" s="77"/>
      <c r="M32" s="77"/>
      <c r="N32" s="77"/>
      <c r="O32" s="77"/>
      <c r="P32" s="77"/>
      <c r="Q32" s="77"/>
      <c r="R32" s="77"/>
      <c r="S32" s="77"/>
      <c r="T32" s="77"/>
      <c r="U32" s="77"/>
      <c r="V32" s="77"/>
      <c r="W32" s="77"/>
    </row>
    <row r="33" ht="21.75" customHeight="1" spans="1:23">
      <c r="A33" s="68" t="s">
        <v>297</v>
      </c>
      <c r="B33" s="68" t="s">
        <v>344</v>
      </c>
      <c r="C33" s="68" t="s">
        <v>345</v>
      </c>
      <c r="D33" s="68" t="s">
        <v>70</v>
      </c>
      <c r="E33" s="68" t="s">
        <v>115</v>
      </c>
      <c r="F33" s="68" t="s">
        <v>116</v>
      </c>
      <c r="G33" s="68" t="s">
        <v>280</v>
      </c>
      <c r="H33" s="68" t="s">
        <v>281</v>
      </c>
      <c r="I33" s="77">
        <v>200</v>
      </c>
      <c r="J33" s="77">
        <v>200</v>
      </c>
      <c r="K33" s="104">
        <v>200</v>
      </c>
      <c r="L33" s="77"/>
      <c r="M33" s="77"/>
      <c r="N33" s="77"/>
      <c r="O33" s="77"/>
      <c r="P33" s="77"/>
      <c r="Q33" s="77"/>
      <c r="R33" s="77"/>
      <c r="S33" s="77"/>
      <c r="T33" s="77"/>
      <c r="U33" s="77"/>
      <c r="V33" s="77"/>
      <c r="W33" s="77"/>
    </row>
    <row r="34" ht="21.75" customHeight="1" spans="1:23">
      <c r="A34" s="68" t="s">
        <v>297</v>
      </c>
      <c r="B34" s="68" t="s">
        <v>346</v>
      </c>
      <c r="C34" s="68" t="s">
        <v>347</v>
      </c>
      <c r="D34" s="68" t="s">
        <v>70</v>
      </c>
      <c r="E34" s="68" t="s">
        <v>126</v>
      </c>
      <c r="F34" s="68" t="s">
        <v>127</v>
      </c>
      <c r="G34" s="68" t="s">
        <v>258</v>
      </c>
      <c r="H34" s="68" t="s">
        <v>259</v>
      </c>
      <c r="I34" s="77">
        <v>12400</v>
      </c>
      <c r="J34" s="77">
        <v>12400</v>
      </c>
      <c r="K34" s="104">
        <v>12400</v>
      </c>
      <c r="L34" s="77"/>
      <c r="M34" s="77"/>
      <c r="N34" s="77"/>
      <c r="O34" s="77"/>
      <c r="P34" s="77"/>
      <c r="Q34" s="77"/>
      <c r="R34" s="77"/>
      <c r="S34" s="77"/>
      <c r="T34" s="77"/>
      <c r="U34" s="77"/>
      <c r="V34" s="77"/>
      <c r="W34" s="77"/>
    </row>
    <row r="35" ht="21.75" customHeight="1" spans="1:23">
      <c r="A35" s="68" t="s">
        <v>297</v>
      </c>
      <c r="B35" s="68" t="s">
        <v>348</v>
      </c>
      <c r="C35" s="68" t="s">
        <v>349</v>
      </c>
      <c r="D35" s="68" t="s">
        <v>70</v>
      </c>
      <c r="E35" s="68" t="s">
        <v>155</v>
      </c>
      <c r="F35" s="68" t="s">
        <v>156</v>
      </c>
      <c r="G35" s="68" t="s">
        <v>326</v>
      </c>
      <c r="H35" s="68" t="s">
        <v>327</v>
      </c>
      <c r="I35" s="77">
        <v>400</v>
      </c>
      <c r="J35" s="77">
        <v>400</v>
      </c>
      <c r="K35" s="104">
        <v>400</v>
      </c>
      <c r="L35" s="77"/>
      <c r="M35" s="77"/>
      <c r="N35" s="77"/>
      <c r="O35" s="77"/>
      <c r="P35" s="77"/>
      <c r="Q35" s="77"/>
      <c r="R35" s="77"/>
      <c r="S35" s="77"/>
      <c r="T35" s="77"/>
      <c r="U35" s="77"/>
      <c r="V35" s="77"/>
      <c r="W35" s="77"/>
    </row>
    <row r="36" ht="21.75" customHeight="1" spans="1:23">
      <c r="A36" s="68" t="s">
        <v>297</v>
      </c>
      <c r="B36" s="68" t="s">
        <v>350</v>
      </c>
      <c r="C36" s="68" t="s">
        <v>351</v>
      </c>
      <c r="D36" s="68" t="s">
        <v>70</v>
      </c>
      <c r="E36" s="68" t="s">
        <v>107</v>
      </c>
      <c r="F36" s="68" t="s">
        <v>108</v>
      </c>
      <c r="G36" s="68" t="s">
        <v>280</v>
      </c>
      <c r="H36" s="68" t="s">
        <v>281</v>
      </c>
      <c r="I36" s="77">
        <v>247100</v>
      </c>
      <c r="J36" s="77">
        <v>247100</v>
      </c>
      <c r="K36" s="104">
        <v>247100</v>
      </c>
      <c r="L36" s="77"/>
      <c r="M36" s="77"/>
      <c r="N36" s="77"/>
      <c r="O36" s="77"/>
      <c r="P36" s="77"/>
      <c r="Q36" s="77"/>
      <c r="R36" s="77"/>
      <c r="S36" s="77"/>
      <c r="T36" s="77"/>
      <c r="U36" s="77"/>
      <c r="V36" s="77"/>
      <c r="W36" s="77"/>
    </row>
    <row r="37" ht="21.75" customHeight="1" spans="1:23">
      <c r="A37" s="68" t="s">
        <v>297</v>
      </c>
      <c r="B37" s="68" t="s">
        <v>352</v>
      </c>
      <c r="C37" s="68" t="s">
        <v>353</v>
      </c>
      <c r="D37" s="68" t="s">
        <v>70</v>
      </c>
      <c r="E37" s="68" t="s">
        <v>115</v>
      </c>
      <c r="F37" s="68" t="s">
        <v>116</v>
      </c>
      <c r="G37" s="68" t="s">
        <v>280</v>
      </c>
      <c r="H37" s="68" t="s">
        <v>281</v>
      </c>
      <c r="I37" s="77">
        <v>46400</v>
      </c>
      <c r="J37" s="77">
        <v>46400</v>
      </c>
      <c r="K37" s="104">
        <v>46400</v>
      </c>
      <c r="L37" s="77"/>
      <c r="M37" s="77"/>
      <c r="N37" s="77"/>
      <c r="O37" s="77"/>
      <c r="P37" s="77"/>
      <c r="Q37" s="77"/>
      <c r="R37" s="77"/>
      <c r="S37" s="77"/>
      <c r="T37" s="77"/>
      <c r="U37" s="77"/>
      <c r="V37" s="77"/>
      <c r="W37" s="77"/>
    </row>
    <row r="38" ht="21.75" customHeight="1" spans="1:23">
      <c r="A38" s="68" t="s">
        <v>297</v>
      </c>
      <c r="B38" s="68" t="s">
        <v>354</v>
      </c>
      <c r="C38" s="68" t="s">
        <v>355</v>
      </c>
      <c r="D38" s="68" t="s">
        <v>70</v>
      </c>
      <c r="E38" s="68" t="s">
        <v>134</v>
      </c>
      <c r="F38" s="68" t="s">
        <v>135</v>
      </c>
      <c r="G38" s="68" t="s">
        <v>280</v>
      </c>
      <c r="H38" s="68" t="s">
        <v>281</v>
      </c>
      <c r="I38" s="77">
        <v>79500</v>
      </c>
      <c r="J38" s="77">
        <v>79500</v>
      </c>
      <c r="K38" s="104">
        <v>79500</v>
      </c>
      <c r="L38" s="77"/>
      <c r="M38" s="77"/>
      <c r="N38" s="77"/>
      <c r="O38" s="77"/>
      <c r="P38" s="77"/>
      <c r="Q38" s="77"/>
      <c r="R38" s="77"/>
      <c r="S38" s="77"/>
      <c r="T38" s="77"/>
      <c r="U38" s="77"/>
      <c r="V38" s="77"/>
      <c r="W38" s="77"/>
    </row>
    <row r="39" ht="21.75" customHeight="1" spans="1:23">
      <c r="A39" s="68" t="s">
        <v>297</v>
      </c>
      <c r="B39" s="68" t="s">
        <v>356</v>
      </c>
      <c r="C39" s="68" t="s">
        <v>357</v>
      </c>
      <c r="D39" s="68" t="s">
        <v>70</v>
      </c>
      <c r="E39" s="68" t="s">
        <v>134</v>
      </c>
      <c r="F39" s="68" t="s">
        <v>135</v>
      </c>
      <c r="G39" s="68" t="s">
        <v>280</v>
      </c>
      <c r="H39" s="68" t="s">
        <v>281</v>
      </c>
      <c r="I39" s="77">
        <v>230400</v>
      </c>
      <c r="J39" s="77">
        <v>230400</v>
      </c>
      <c r="K39" s="104">
        <v>230400</v>
      </c>
      <c r="L39" s="77"/>
      <c r="M39" s="77"/>
      <c r="N39" s="77"/>
      <c r="O39" s="77"/>
      <c r="P39" s="77"/>
      <c r="Q39" s="77"/>
      <c r="R39" s="77"/>
      <c r="S39" s="77"/>
      <c r="T39" s="77"/>
      <c r="U39" s="77"/>
      <c r="V39" s="77"/>
      <c r="W39" s="77"/>
    </row>
    <row r="40" ht="21.75" customHeight="1" spans="1:23">
      <c r="A40" s="68" t="s">
        <v>297</v>
      </c>
      <c r="B40" s="68" t="s">
        <v>358</v>
      </c>
      <c r="C40" s="68" t="s">
        <v>359</v>
      </c>
      <c r="D40" s="68" t="s">
        <v>70</v>
      </c>
      <c r="E40" s="68" t="s">
        <v>126</v>
      </c>
      <c r="F40" s="68" t="s">
        <v>127</v>
      </c>
      <c r="G40" s="68" t="s">
        <v>280</v>
      </c>
      <c r="H40" s="68" t="s">
        <v>281</v>
      </c>
      <c r="I40" s="77">
        <v>15600</v>
      </c>
      <c r="J40" s="77">
        <v>15600</v>
      </c>
      <c r="K40" s="104">
        <v>15600</v>
      </c>
      <c r="L40" s="77"/>
      <c r="M40" s="77"/>
      <c r="N40" s="77"/>
      <c r="O40" s="77"/>
      <c r="P40" s="77"/>
      <c r="Q40" s="77"/>
      <c r="R40" s="77"/>
      <c r="S40" s="77"/>
      <c r="T40" s="77"/>
      <c r="U40" s="77"/>
      <c r="V40" s="77"/>
      <c r="W40" s="77"/>
    </row>
    <row r="41" ht="21.75" customHeight="1" spans="1:23">
      <c r="A41" s="68" t="s">
        <v>297</v>
      </c>
      <c r="B41" s="68" t="s">
        <v>360</v>
      </c>
      <c r="C41" s="68" t="s">
        <v>361</v>
      </c>
      <c r="D41" s="68" t="s">
        <v>70</v>
      </c>
      <c r="E41" s="68" t="s">
        <v>155</v>
      </c>
      <c r="F41" s="68" t="s">
        <v>156</v>
      </c>
      <c r="G41" s="68" t="s">
        <v>280</v>
      </c>
      <c r="H41" s="68" t="s">
        <v>281</v>
      </c>
      <c r="I41" s="77">
        <v>53900</v>
      </c>
      <c r="J41" s="77">
        <v>53900</v>
      </c>
      <c r="K41" s="104">
        <v>53900</v>
      </c>
      <c r="L41" s="77"/>
      <c r="M41" s="77"/>
      <c r="N41" s="77"/>
      <c r="O41" s="77"/>
      <c r="P41" s="77"/>
      <c r="Q41" s="77"/>
      <c r="R41" s="77"/>
      <c r="S41" s="77"/>
      <c r="T41" s="77"/>
      <c r="U41" s="77"/>
      <c r="V41" s="77"/>
      <c r="W41" s="77"/>
    </row>
    <row r="42" ht="21.75" customHeight="1" spans="1:23">
      <c r="A42" s="68" t="s">
        <v>297</v>
      </c>
      <c r="B42" s="68" t="s">
        <v>362</v>
      </c>
      <c r="C42" s="68" t="s">
        <v>363</v>
      </c>
      <c r="D42" s="68" t="s">
        <v>70</v>
      </c>
      <c r="E42" s="68" t="s">
        <v>111</v>
      </c>
      <c r="F42" s="68" t="s">
        <v>112</v>
      </c>
      <c r="G42" s="68" t="s">
        <v>280</v>
      </c>
      <c r="H42" s="68" t="s">
        <v>281</v>
      </c>
      <c r="I42" s="77">
        <v>286900</v>
      </c>
      <c r="J42" s="77">
        <v>286900</v>
      </c>
      <c r="K42" s="104">
        <v>286900</v>
      </c>
      <c r="L42" s="77"/>
      <c r="M42" s="77"/>
      <c r="N42" s="77"/>
      <c r="O42" s="77"/>
      <c r="P42" s="77"/>
      <c r="Q42" s="77"/>
      <c r="R42" s="77"/>
      <c r="S42" s="77"/>
      <c r="T42" s="77"/>
      <c r="U42" s="77"/>
      <c r="V42" s="77"/>
      <c r="W42" s="77"/>
    </row>
    <row r="43" ht="21.75" customHeight="1" spans="1:23">
      <c r="A43" s="68" t="s">
        <v>297</v>
      </c>
      <c r="B43" s="68" t="s">
        <v>364</v>
      </c>
      <c r="C43" s="68" t="s">
        <v>365</v>
      </c>
      <c r="D43" s="68" t="s">
        <v>70</v>
      </c>
      <c r="E43" s="68" t="s">
        <v>115</v>
      </c>
      <c r="F43" s="68" t="s">
        <v>116</v>
      </c>
      <c r="G43" s="68" t="s">
        <v>280</v>
      </c>
      <c r="H43" s="68" t="s">
        <v>281</v>
      </c>
      <c r="I43" s="77">
        <v>900100</v>
      </c>
      <c r="J43" s="77">
        <v>900100</v>
      </c>
      <c r="K43" s="104">
        <v>900100</v>
      </c>
      <c r="L43" s="77"/>
      <c r="M43" s="77"/>
      <c r="N43" s="77"/>
      <c r="O43" s="77"/>
      <c r="P43" s="77"/>
      <c r="Q43" s="77"/>
      <c r="R43" s="77"/>
      <c r="S43" s="77"/>
      <c r="T43" s="77"/>
      <c r="U43" s="77"/>
      <c r="V43" s="77"/>
      <c r="W43" s="77"/>
    </row>
    <row r="44" ht="21.75" customHeight="1" spans="1:23">
      <c r="A44" s="68" t="s">
        <v>297</v>
      </c>
      <c r="B44" s="68" t="s">
        <v>366</v>
      </c>
      <c r="C44" s="68" t="s">
        <v>367</v>
      </c>
      <c r="D44" s="68" t="s">
        <v>70</v>
      </c>
      <c r="E44" s="68" t="s">
        <v>111</v>
      </c>
      <c r="F44" s="68" t="s">
        <v>112</v>
      </c>
      <c r="G44" s="68" t="s">
        <v>280</v>
      </c>
      <c r="H44" s="68" t="s">
        <v>281</v>
      </c>
      <c r="I44" s="77">
        <v>322400</v>
      </c>
      <c r="J44" s="77">
        <v>322400</v>
      </c>
      <c r="K44" s="104">
        <v>322400</v>
      </c>
      <c r="L44" s="77"/>
      <c r="M44" s="77"/>
      <c r="N44" s="77"/>
      <c r="O44" s="77"/>
      <c r="P44" s="77"/>
      <c r="Q44" s="77"/>
      <c r="R44" s="77"/>
      <c r="S44" s="77"/>
      <c r="T44" s="77"/>
      <c r="U44" s="77"/>
      <c r="V44" s="77"/>
      <c r="W44" s="77"/>
    </row>
    <row r="45" ht="21.75" customHeight="1" spans="1:23">
      <c r="A45" s="68" t="s">
        <v>368</v>
      </c>
      <c r="B45" s="68" t="s">
        <v>369</v>
      </c>
      <c r="C45" s="68" t="s">
        <v>370</v>
      </c>
      <c r="D45" s="68" t="s">
        <v>70</v>
      </c>
      <c r="E45" s="68" t="s">
        <v>134</v>
      </c>
      <c r="F45" s="68" t="s">
        <v>135</v>
      </c>
      <c r="G45" s="68" t="s">
        <v>258</v>
      </c>
      <c r="H45" s="68" t="s">
        <v>259</v>
      </c>
      <c r="I45" s="77">
        <v>660000</v>
      </c>
      <c r="J45" s="77">
        <v>660000</v>
      </c>
      <c r="K45" s="104">
        <v>660000</v>
      </c>
      <c r="L45" s="77"/>
      <c r="M45" s="77"/>
      <c r="N45" s="77"/>
      <c r="O45" s="77"/>
      <c r="P45" s="77"/>
      <c r="Q45" s="77"/>
      <c r="R45" s="77"/>
      <c r="S45" s="77"/>
      <c r="T45" s="77"/>
      <c r="U45" s="77"/>
      <c r="V45" s="77"/>
      <c r="W45" s="77"/>
    </row>
    <row r="46" ht="21.75" customHeight="1" spans="1:23">
      <c r="A46" s="68" t="s">
        <v>368</v>
      </c>
      <c r="B46" s="68" t="s">
        <v>369</v>
      </c>
      <c r="C46" s="68" t="s">
        <v>370</v>
      </c>
      <c r="D46" s="68" t="s">
        <v>70</v>
      </c>
      <c r="E46" s="68" t="s">
        <v>134</v>
      </c>
      <c r="F46" s="68" t="s">
        <v>135</v>
      </c>
      <c r="G46" s="68" t="s">
        <v>270</v>
      </c>
      <c r="H46" s="68" t="s">
        <v>271</v>
      </c>
      <c r="I46" s="77">
        <v>400000</v>
      </c>
      <c r="J46" s="77">
        <v>400000</v>
      </c>
      <c r="K46" s="104">
        <v>400000</v>
      </c>
      <c r="L46" s="77"/>
      <c r="M46" s="77"/>
      <c r="N46" s="77"/>
      <c r="O46" s="77"/>
      <c r="P46" s="77"/>
      <c r="Q46" s="77"/>
      <c r="R46" s="77"/>
      <c r="S46" s="77"/>
      <c r="T46" s="77"/>
      <c r="U46" s="77"/>
      <c r="V46" s="77"/>
      <c r="W46" s="77"/>
    </row>
    <row r="47" ht="21.75" customHeight="1" spans="1:23">
      <c r="A47" s="68" t="s">
        <v>368</v>
      </c>
      <c r="B47" s="68" t="s">
        <v>371</v>
      </c>
      <c r="C47" s="68" t="s">
        <v>372</v>
      </c>
      <c r="D47" s="68" t="s">
        <v>70</v>
      </c>
      <c r="E47" s="68" t="s">
        <v>124</v>
      </c>
      <c r="F47" s="68" t="s">
        <v>125</v>
      </c>
      <c r="G47" s="68" t="s">
        <v>258</v>
      </c>
      <c r="H47" s="68" t="s">
        <v>259</v>
      </c>
      <c r="I47" s="77">
        <v>100000</v>
      </c>
      <c r="J47" s="77">
        <v>100000</v>
      </c>
      <c r="K47" s="104">
        <v>100000</v>
      </c>
      <c r="L47" s="77"/>
      <c r="M47" s="77"/>
      <c r="N47" s="77"/>
      <c r="O47" s="77"/>
      <c r="P47" s="77"/>
      <c r="Q47" s="77"/>
      <c r="R47" s="77"/>
      <c r="S47" s="77"/>
      <c r="T47" s="77"/>
      <c r="U47" s="77"/>
      <c r="V47" s="77"/>
      <c r="W47" s="77"/>
    </row>
    <row r="48" ht="21.75" customHeight="1" spans="1:23">
      <c r="A48" s="68" t="s">
        <v>368</v>
      </c>
      <c r="B48" s="68" t="s">
        <v>373</v>
      </c>
      <c r="C48" s="68" t="s">
        <v>374</v>
      </c>
      <c r="D48" s="68" t="s">
        <v>70</v>
      </c>
      <c r="E48" s="68" t="s">
        <v>124</v>
      </c>
      <c r="F48" s="68" t="s">
        <v>125</v>
      </c>
      <c r="G48" s="68" t="s">
        <v>258</v>
      </c>
      <c r="H48" s="68" t="s">
        <v>259</v>
      </c>
      <c r="I48" s="77">
        <v>24987</v>
      </c>
      <c r="J48" s="77">
        <v>24987</v>
      </c>
      <c r="K48" s="104">
        <v>24987</v>
      </c>
      <c r="L48" s="77"/>
      <c r="M48" s="77"/>
      <c r="N48" s="77"/>
      <c r="O48" s="77"/>
      <c r="P48" s="77"/>
      <c r="Q48" s="77"/>
      <c r="R48" s="77"/>
      <c r="S48" s="77"/>
      <c r="T48" s="77"/>
      <c r="U48" s="77"/>
      <c r="V48" s="77"/>
      <c r="W48" s="77"/>
    </row>
    <row r="49" ht="21.75" customHeight="1" spans="1:23">
      <c r="A49" s="68" t="s">
        <v>368</v>
      </c>
      <c r="B49" s="68" t="s">
        <v>375</v>
      </c>
      <c r="C49" s="68" t="s">
        <v>376</v>
      </c>
      <c r="D49" s="68" t="s">
        <v>70</v>
      </c>
      <c r="E49" s="68" t="s">
        <v>201</v>
      </c>
      <c r="F49" s="68" t="s">
        <v>123</v>
      </c>
      <c r="G49" s="68" t="s">
        <v>258</v>
      </c>
      <c r="H49" s="68" t="s">
        <v>259</v>
      </c>
      <c r="I49" s="77">
        <v>3000</v>
      </c>
      <c r="J49" s="77">
        <v>3000</v>
      </c>
      <c r="K49" s="104">
        <v>3000</v>
      </c>
      <c r="L49" s="77"/>
      <c r="M49" s="77"/>
      <c r="N49" s="77"/>
      <c r="O49" s="77"/>
      <c r="P49" s="77"/>
      <c r="Q49" s="77"/>
      <c r="R49" s="77"/>
      <c r="S49" s="77"/>
      <c r="T49" s="77"/>
      <c r="U49" s="77"/>
      <c r="V49" s="77"/>
      <c r="W49" s="77"/>
    </row>
    <row r="50" ht="21.75" customHeight="1" spans="1:23">
      <c r="A50" s="68" t="s">
        <v>368</v>
      </c>
      <c r="B50" s="68" t="s">
        <v>377</v>
      </c>
      <c r="C50" s="68" t="s">
        <v>378</v>
      </c>
      <c r="D50" s="68" t="s">
        <v>70</v>
      </c>
      <c r="E50" s="68" t="s">
        <v>124</v>
      </c>
      <c r="F50" s="68" t="s">
        <v>125</v>
      </c>
      <c r="G50" s="68" t="s">
        <v>258</v>
      </c>
      <c r="H50" s="68" t="s">
        <v>259</v>
      </c>
      <c r="I50" s="77">
        <v>105000</v>
      </c>
      <c r="J50" s="77">
        <v>105000</v>
      </c>
      <c r="K50" s="104">
        <v>105000</v>
      </c>
      <c r="L50" s="77"/>
      <c r="M50" s="77"/>
      <c r="N50" s="77"/>
      <c r="O50" s="77"/>
      <c r="P50" s="77"/>
      <c r="Q50" s="77"/>
      <c r="R50" s="77"/>
      <c r="S50" s="77"/>
      <c r="T50" s="77"/>
      <c r="U50" s="77"/>
      <c r="V50" s="77"/>
      <c r="W50" s="77"/>
    </row>
    <row r="51" ht="18.75" customHeight="1" spans="1:23">
      <c r="A51" s="34" t="s">
        <v>202</v>
      </c>
      <c r="B51" s="35"/>
      <c r="C51" s="35"/>
      <c r="D51" s="35"/>
      <c r="E51" s="35"/>
      <c r="F51" s="35"/>
      <c r="G51" s="35"/>
      <c r="H51" s="36"/>
      <c r="I51" s="77">
        <v>16409200</v>
      </c>
      <c r="J51" s="77">
        <v>16349200</v>
      </c>
      <c r="K51" s="104">
        <v>16349200</v>
      </c>
      <c r="L51" s="77"/>
      <c r="M51" s="77"/>
      <c r="N51" s="77"/>
      <c r="O51" s="77"/>
      <c r="P51" s="77"/>
      <c r="Q51" s="77"/>
      <c r="R51" s="77">
        <v>60000</v>
      </c>
      <c r="S51" s="77"/>
      <c r="T51" s="77"/>
      <c r="U51" s="77">
        <v>60000</v>
      </c>
      <c r="V51" s="77"/>
      <c r="W51" s="77"/>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0"/>
  <sheetViews>
    <sheetView showZeros="0" topLeftCell="A1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379</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"单位名称："&amp;"嵩明县退役军人事务局"</f>
        <v>单位名称：嵩明县退役军人事务局</v>
      </c>
    </row>
    <row r="4" ht="44.25" customHeight="1" spans="1:10">
      <c r="A4" s="66" t="s">
        <v>215</v>
      </c>
      <c r="B4" s="66" t="s">
        <v>380</v>
      </c>
      <c r="C4" s="66" t="s">
        <v>381</v>
      </c>
      <c r="D4" s="66" t="s">
        <v>382</v>
      </c>
      <c r="E4" s="66" t="s">
        <v>383</v>
      </c>
      <c r="F4" s="67" t="s">
        <v>384</v>
      </c>
      <c r="G4" s="66" t="s">
        <v>385</v>
      </c>
      <c r="H4" s="67" t="s">
        <v>386</v>
      </c>
      <c r="I4" s="67" t="s">
        <v>387</v>
      </c>
      <c r="J4" s="66" t="s">
        <v>388</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8"/>
      <c r="C6" s="68"/>
      <c r="D6" s="68"/>
      <c r="E6" s="55"/>
      <c r="F6" s="69"/>
      <c r="G6" s="55"/>
      <c r="H6" s="69"/>
      <c r="I6" s="69"/>
      <c r="J6" s="55"/>
    </row>
    <row r="7" ht="42" customHeight="1" spans="1:10">
      <c r="A7" s="134" t="s">
        <v>351</v>
      </c>
      <c r="B7" s="20" t="s">
        <v>389</v>
      </c>
      <c r="C7" s="20" t="s">
        <v>390</v>
      </c>
      <c r="D7" s="20" t="s">
        <v>391</v>
      </c>
      <c r="E7" s="30" t="s">
        <v>392</v>
      </c>
      <c r="F7" s="20" t="s">
        <v>393</v>
      </c>
      <c r="G7" s="30" t="s">
        <v>394</v>
      </c>
      <c r="H7" s="20" t="s">
        <v>395</v>
      </c>
      <c r="I7" s="20" t="s">
        <v>396</v>
      </c>
      <c r="J7" s="30" t="s">
        <v>392</v>
      </c>
    </row>
    <row r="8" ht="42" customHeight="1" spans="1:10">
      <c r="A8" s="134" t="s">
        <v>351</v>
      </c>
      <c r="B8" s="20" t="s">
        <v>389</v>
      </c>
      <c r="C8" s="20" t="s">
        <v>390</v>
      </c>
      <c r="D8" s="20" t="s">
        <v>397</v>
      </c>
      <c r="E8" s="30" t="s">
        <v>398</v>
      </c>
      <c r="F8" s="20" t="s">
        <v>393</v>
      </c>
      <c r="G8" s="30" t="s">
        <v>394</v>
      </c>
      <c r="H8" s="20" t="s">
        <v>395</v>
      </c>
      <c r="I8" s="20" t="s">
        <v>396</v>
      </c>
      <c r="J8" s="30" t="s">
        <v>398</v>
      </c>
    </row>
    <row r="9" ht="42" customHeight="1" spans="1:10">
      <c r="A9" s="134" t="s">
        <v>351</v>
      </c>
      <c r="B9" s="20" t="s">
        <v>389</v>
      </c>
      <c r="C9" s="20" t="s">
        <v>399</v>
      </c>
      <c r="D9" s="20" t="s">
        <v>400</v>
      </c>
      <c r="E9" s="30" t="s">
        <v>401</v>
      </c>
      <c r="F9" s="20" t="s">
        <v>393</v>
      </c>
      <c r="G9" s="30" t="s">
        <v>402</v>
      </c>
      <c r="H9" s="20" t="s">
        <v>395</v>
      </c>
      <c r="I9" s="20" t="s">
        <v>396</v>
      </c>
      <c r="J9" s="30" t="s">
        <v>401</v>
      </c>
    </row>
    <row r="10" ht="42" customHeight="1" spans="1:10">
      <c r="A10" s="134" t="s">
        <v>351</v>
      </c>
      <c r="B10" s="20" t="s">
        <v>389</v>
      </c>
      <c r="C10" s="20" t="s">
        <v>403</v>
      </c>
      <c r="D10" s="20" t="s">
        <v>404</v>
      </c>
      <c r="E10" s="30" t="s">
        <v>405</v>
      </c>
      <c r="F10" s="20" t="s">
        <v>406</v>
      </c>
      <c r="G10" s="30" t="s">
        <v>407</v>
      </c>
      <c r="H10" s="20" t="s">
        <v>395</v>
      </c>
      <c r="I10" s="20" t="s">
        <v>396</v>
      </c>
      <c r="J10" s="30" t="s">
        <v>405</v>
      </c>
    </row>
    <row r="11" ht="42" customHeight="1" spans="1:10">
      <c r="A11" s="134" t="s">
        <v>343</v>
      </c>
      <c r="B11" s="20" t="s">
        <v>408</v>
      </c>
      <c r="C11" s="20" t="s">
        <v>390</v>
      </c>
      <c r="D11" s="20" t="s">
        <v>391</v>
      </c>
      <c r="E11" s="30" t="s">
        <v>409</v>
      </c>
      <c r="F11" s="20" t="s">
        <v>393</v>
      </c>
      <c r="G11" s="30" t="s">
        <v>410</v>
      </c>
      <c r="H11" s="20" t="s">
        <v>411</v>
      </c>
      <c r="I11" s="20" t="s">
        <v>412</v>
      </c>
      <c r="J11" s="30" t="s">
        <v>409</v>
      </c>
    </row>
    <row r="12" ht="42" customHeight="1" spans="1:10">
      <c r="A12" s="134" t="s">
        <v>343</v>
      </c>
      <c r="B12" s="20" t="s">
        <v>408</v>
      </c>
      <c r="C12" s="20" t="s">
        <v>390</v>
      </c>
      <c r="D12" s="20" t="s">
        <v>413</v>
      </c>
      <c r="E12" s="30" t="s">
        <v>414</v>
      </c>
      <c r="F12" s="20" t="s">
        <v>393</v>
      </c>
      <c r="G12" s="30" t="s">
        <v>394</v>
      </c>
      <c r="H12" s="20" t="s">
        <v>395</v>
      </c>
      <c r="I12" s="20" t="s">
        <v>396</v>
      </c>
      <c r="J12" s="30" t="s">
        <v>414</v>
      </c>
    </row>
    <row r="13" ht="42" customHeight="1" spans="1:10">
      <c r="A13" s="134" t="s">
        <v>343</v>
      </c>
      <c r="B13" s="20" t="s">
        <v>408</v>
      </c>
      <c r="C13" s="20" t="s">
        <v>399</v>
      </c>
      <c r="D13" s="20" t="s">
        <v>400</v>
      </c>
      <c r="E13" s="30" t="s">
        <v>401</v>
      </c>
      <c r="F13" s="20" t="s">
        <v>393</v>
      </c>
      <c r="G13" s="30" t="s">
        <v>402</v>
      </c>
      <c r="H13" s="20" t="s">
        <v>395</v>
      </c>
      <c r="I13" s="20" t="s">
        <v>396</v>
      </c>
      <c r="J13" s="30" t="s">
        <v>401</v>
      </c>
    </row>
    <row r="14" ht="42" customHeight="1" spans="1:10">
      <c r="A14" s="134" t="s">
        <v>343</v>
      </c>
      <c r="B14" s="20" t="s">
        <v>408</v>
      </c>
      <c r="C14" s="20" t="s">
        <v>403</v>
      </c>
      <c r="D14" s="20" t="s">
        <v>404</v>
      </c>
      <c r="E14" s="30" t="s">
        <v>405</v>
      </c>
      <c r="F14" s="20" t="s">
        <v>406</v>
      </c>
      <c r="G14" s="30" t="s">
        <v>407</v>
      </c>
      <c r="H14" s="20" t="s">
        <v>395</v>
      </c>
      <c r="I14" s="20" t="s">
        <v>396</v>
      </c>
      <c r="J14" s="30" t="s">
        <v>405</v>
      </c>
    </row>
    <row r="15" ht="42" customHeight="1" spans="1:10">
      <c r="A15" s="134" t="s">
        <v>335</v>
      </c>
      <c r="B15" s="20" t="s">
        <v>415</v>
      </c>
      <c r="C15" s="20" t="s">
        <v>390</v>
      </c>
      <c r="D15" s="20" t="s">
        <v>391</v>
      </c>
      <c r="E15" s="30" t="s">
        <v>416</v>
      </c>
      <c r="F15" s="20" t="s">
        <v>406</v>
      </c>
      <c r="G15" s="30" t="s">
        <v>85</v>
      </c>
      <c r="H15" s="20" t="s">
        <v>411</v>
      </c>
      <c r="I15" s="20" t="s">
        <v>412</v>
      </c>
      <c r="J15" s="30" t="s">
        <v>416</v>
      </c>
    </row>
    <row r="16" ht="42" customHeight="1" spans="1:10">
      <c r="A16" s="134" t="s">
        <v>335</v>
      </c>
      <c r="B16" s="20" t="s">
        <v>415</v>
      </c>
      <c r="C16" s="20" t="s">
        <v>390</v>
      </c>
      <c r="D16" s="20" t="s">
        <v>397</v>
      </c>
      <c r="E16" s="30" t="s">
        <v>417</v>
      </c>
      <c r="F16" s="20" t="s">
        <v>393</v>
      </c>
      <c r="G16" s="30" t="s">
        <v>394</v>
      </c>
      <c r="H16" s="20" t="s">
        <v>395</v>
      </c>
      <c r="I16" s="20" t="s">
        <v>396</v>
      </c>
      <c r="J16" s="30" t="s">
        <v>417</v>
      </c>
    </row>
    <row r="17" ht="42" customHeight="1" spans="1:10">
      <c r="A17" s="134" t="s">
        <v>335</v>
      </c>
      <c r="B17" s="20" t="s">
        <v>415</v>
      </c>
      <c r="C17" s="20" t="s">
        <v>399</v>
      </c>
      <c r="D17" s="20" t="s">
        <v>400</v>
      </c>
      <c r="E17" s="30" t="s">
        <v>418</v>
      </c>
      <c r="F17" s="20" t="s">
        <v>393</v>
      </c>
      <c r="G17" s="30" t="s">
        <v>419</v>
      </c>
      <c r="H17" s="20" t="s">
        <v>395</v>
      </c>
      <c r="I17" s="20" t="s">
        <v>396</v>
      </c>
      <c r="J17" s="30" t="s">
        <v>418</v>
      </c>
    </row>
    <row r="18" ht="42" customHeight="1" spans="1:10">
      <c r="A18" s="134" t="s">
        <v>335</v>
      </c>
      <c r="B18" s="20" t="s">
        <v>415</v>
      </c>
      <c r="C18" s="20" t="s">
        <v>403</v>
      </c>
      <c r="D18" s="20" t="s">
        <v>404</v>
      </c>
      <c r="E18" s="30" t="s">
        <v>420</v>
      </c>
      <c r="F18" s="20" t="s">
        <v>406</v>
      </c>
      <c r="G18" s="30" t="s">
        <v>421</v>
      </c>
      <c r="H18" s="20" t="s">
        <v>395</v>
      </c>
      <c r="I18" s="20" t="s">
        <v>396</v>
      </c>
      <c r="J18" s="30" t="s">
        <v>420</v>
      </c>
    </row>
    <row r="19" ht="42" customHeight="1" spans="1:10">
      <c r="A19" s="134" t="s">
        <v>365</v>
      </c>
      <c r="B19" s="20" t="s">
        <v>422</v>
      </c>
      <c r="C19" s="20" t="s">
        <v>390</v>
      </c>
      <c r="D19" s="20" t="s">
        <v>391</v>
      </c>
      <c r="E19" s="30" t="s">
        <v>423</v>
      </c>
      <c r="F19" s="20" t="s">
        <v>406</v>
      </c>
      <c r="G19" s="30" t="s">
        <v>424</v>
      </c>
      <c r="H19" s="20" t="s">
        <v>425</v>
      </c>
      <c r="I19" s="20" t="s">
        <v>412</v>
      </c>
      <c r="J19" s="30" t="s">
        <v>423</v>
      </c>
    </row>
    <row r="20" ht="42" customHeight="1" spans="1:10">
      <c r="A20" s="134" t="s">
        <v>365</v>
      </c>
      <c r="B20" s="20" t="s">
        <v>422</v>
      </c>
      <c r="C20" s="20" t="s">
        <v>390</v>
      </c>
      <c r="D20" s="20" t="s">
        <v>413</v>
      </c>
      <c r="E20" s="30" t="s">
        <v>426</v>
      </c>
      <c r="F20" s="20" t="s">
        <v>393</v>
      </c>
      <c r="G20" s="30" t="s">
        <v>394</v>
      </c>
      <c r="H20" s="20" t="s">
        <v>395</v>
      </c>
      <c r="I20" s="20" t="s">
        <v>396</v>
      </c>
      <c r="J20" s="30" t="s">
        <v>426</v>
      </c>
    </row>
    <row r="21" ht="42" customHeight="1" spans="1:10">
      <c r="A21" s="134" t="s">
        <v>365</v>
      </c>
      <c r="B21" s="20" t="s">
        <v>422</v>
      </c>
      <c r="C21" s="20" t="s">
        <v>390</v>
      </c>
      <c r="D21" s="20" t="s">
        <v>397</v>
      </c>
      <c r="E21" s="30" t="s">
        <v>427</v>
      </c>
      <c r="F21" s="20" t="s">
        <v>393</v>
      </c>
      <c r="G21" s="30" t="s">
        <v>394</v>
      </c>
      <c r="H21" s="20" t="s">
        <v>395</v>
      </c>
      <c r="I21" s="20" t="s">
        <v>396</v>
      </c>
      <c r="J21" s="30" t="s">
        <v>427</v>
      </c>
    </row>
    <row r="22" ht="42" customHeight="1" spans="1:10">
      <c r="A22" s="134" t="s">
        <v>365</v>
      </c>
      <c r="B22" s="20" t="s">
        <v>422</v>
      </c>
      <c r="C22" s="20" t="s">
        <v>399</v>
      </c>
      <c r="D22" s="20" t="s">
        <v>400</v>
      </c>
      <c r="E22" s="30" t="s">
        <v>401</v>
      </c>
      <c r="F22" s="20" t="s">
        <v>393</v>
      </c>
      <c r="G22" s="30" t="s">
        <v>402</v>
      </c>
      <c r="H22" s="20" t="s">
        <v>395</v>
      </c>
      <c r="I22" s="20" t="s">
        <v>396</v>
      </c>
      <c r="J22" s="30" t="s">
        <v>401</v>
      </c>
    </row>
    <row r="23" ht="42" customHeight="1" spans="1:10">
      <c r="A23" s="134" t="s">
        <v>365</v>
      </c>
      <c r="B23" s="20" t="s">
        <v>422</v>
      </c>
      <c r="C23" s="20" t="s">
        <v>403</v>
      </c>
      <c r="D23" s="20" t="s">
        <v>404</v>
      </c>
      <c r="E23" s="30" t="s">
        <v>428</v>
      </c>
      <c r="F23" s="20" t="s">
        <v>406</v>
      </c>
      <c r="G23" s="30" t="s">
        <v>421</v>
      </c>
      <c r="H23" s="20" t="s">
        <v>395</v>
      </c>
      <c r="I23" s="20" t="s">
        <v>396</v>
      </c>
      <c r="J23" s="30" t="s">
        <v>428</v>
      </c>
    </row>
    <row r="24" ht="42" customHeight="1" spans="1:10">
      <c r="A24" s="134" t="s">
        <v>363</v>
      </c>
      <c r="B24" s="20" t="s">
        <v>429</v>
      </c>
      <c r="C24" s="20" t="s">
        <v>390</v>
      </c>
      <c r="D24" s="20" t="s">
        <v>391</v>
      </c>
      <c r="E24" s="30" t="s">
        <v>430</v>
      </c>
      <c r="F24" s="20" t="s">
        <v>406</v>
      </c>
      <c r="G24" s="30" t="s">
        <v>431</v>
      </c>
      <c r="H24" s="20" t="s">
        <v>432</v>
      </c>
      <c r="I24" s="20" t="s">
        <v>412</v>
      </c>
      <c r="J24" s="30" t="s">
        <v>430</v>
      </c>
    </row>
    <row r="25" ht="42" customHeight="1" spans="1:10">
      <c r="A25" s="134" t="s">
        <v>363</v>
      </c>
      <c r="B25" s="20" t="s">
        <v>429</v>
      </c>
      <c r="C25" s="20" t="s">
        <v>390</v>
      </c>
      <c r="D25" s="20" t="s">
        <v>413</v>
      </c>
      <c r="E25" s="30" t="s">
        <v>433</v>
      </c>
      <c r="F25" s="20" t="s">
        <v>393</v>
      </c>
      <c r="G25" s="30" t="s">
        <v>394</v>
      </c>
      <c r="H25" s="20" t="s">
        <v>395</v>
      </c>
      <c r="I25" s="20" t="s">
        <v>396</v>
      </c>
      <c r="J25" s="30" t="s">
        <v>433</v>
      </c>
    </row>
    <row r="26" ht="42" customHeight="1" spans="1:10">
      <c r="A26" s="134" t="s">
        <v>363</v>
      </c>
      <c r="B26" s="20" t="s">
        <v>429</v>
      </c>
      <c r="C26" s="20" t="s">
        <v>399</v>
      </c>
      <c r="D26" s="20" t="s">
        <v>400</v>
      </c>
      <c r="E26" s="30" t="s">
        <v>434</v>
      </c>
      <c r="F26" s="20" t="s">
        <v>393</v>
      </c>
      <c r="G26" s="30" t="s">
        <v>394</v>
      </c>
      <c r="H26" s="20" t="s">
        <v>395</v>
      </c>
      <c r="I26" s="20" t="s">
        <v>396</v>
      </c>
      <c r="J26" s="30" t="s">
        <v>434</v>
      </c>
    </row>
    <row r="27" ht="42" customHeight="1" spans="1:10">
      <c r="A27" s="134" t="s">
        <v>363</v>
      </c>
      <c r="B27" s="20" t="s">
        <v>429</v>
      </c>
      <c r="C27" s="20" t="s">
        <v>403</v>
      </c>
      <c r="D27" s="20" t="s">
        <v>404</v>
      </c>
      <c r="E27" s="30" t="s">
        <v>435</v>
      </c>
      <c r="F27" s="20" t="s">
        <v>406</v>
      </c>
      <c r="G27" s="30" t="s">
        <v>407</v>
      </c>
      <c r="H27" s="20" t="s">
        <v>395</v>
      </c>
      <c r="I27" s="20" t="s">
        <v>396</v>
      </c>
      <c r="J27" s="30" t="s">
        <v>435</v>
      </c>
    </row>
    <row r="28" ht="42" customHeight="1" spans="1:10">
      <c r="A28" s="134" t="s">
        <v>339</v>
      </c>
      <c r="B28" s="20" t="s">
        <v>436</v>
      </c>
      <c r="C28" s="20" t="s">
        <v>390</v>
      </c>
      <c r="D28" s="20" t="s">
        <v>391</v>
      </c>
      <c r="E28" s="30" t="s">
        <v>437</v>
      </c>
      <c r="F28" s="20" t="s">
        <v>393</v>
      </c>
      <c r="G28" s="30" t="s">
        <v>438</v>
      </c>
      <c r="H28" s="20" t="s">
        <v>411</v>
      </c>
      <c r="I28" s="20" t="s">
        <v>412</v>
      </c>
      <c r="J28" s="30" t="s">
        <v>437</v>
      </c>
    </row>
    <row r="29" ht="42" customHeight="1" spans="1:10">
      <c r="A29" s="134" t="s">
        <v>339</v>
      </c>
      <c r="B29" s="20" t="s">
        <v>436</v>
      </c>
      <c r="C29" s="20" t="s">
        <v>390</v>
      </c>
      <c r="D29" s="20" t="s">
        <v>397</v>
      </c>
      <c r="E29" s="30" t="s">
        <v>439</v>
      </c>
      <c r="F29" s="20" t="s">
        <v>393</v>
      </c>
      <c r="G29" s="30" t="s">
        <v>394</v>
      </c>
      <c r="H29" s="20" t="s">
        <v>395</v>
      </c>
      <c r="I29" s="20" t="s">
        <v>396</v>
      </c>
      <c r="J29" s="30" t="s">
        <v>439</v>
      </c>
    </row>
    <row r="30" ht="42" customHeight="1" spans="1:10">
      <c r="A30" s="134" t="s">
        <v>339</v>
      </c>
      <c r="B30" s="20" t="s">
        <v>436</v>
      </c>
      <c r="C30" s="20" t="s">
        <v>399</v>
      </c>
      <c r="D30" s="20" t="s">
        <v>400</v>
      </c>
      <c r="E30" s="30" t="s">
        <v>440</v>
      </c>
      <c r="F30" s="20" t="s">
        <v>393</v>
      </c>
      <c r="G30" s="30" t="s">
        <v>394</v>
      </c>
      <c r="H30" s="20" t="s">
        <v>395</v>
      </c>
      <c r="I30" s="20" t="s">
        <v>396</v>
      </c>
      <c r="J30" s="30" t="s">
        <v>441</v>
      </c>
    </row>
    <row r="31" ht="42" customHeight="1" spans="1:10">
      <c r="A31" s="134" t="s">
        <v>339</v>
      </c>
      <c r="B31" s="20" t="s">
        <v>436</v>
      </c>
      <c r="C31" s="20" t="s">
        <v>403</v>
      </c>
      <c r="D31" s="20" t="s">
        <v>404</v>
      </c>
      <c r="E31" s="30" t="s">
        <v>442</v>
      </c>
      <c r="F31" s="20" t="s">
        <v>406</v>
      </c>
      <c r="G31" s="30" t="s">
        <v>407</v>
      </c>
      <c r="H31" s="20" t="s">
        <v>395</v>
      </c>
      <c r="I31" s="20" t="s">
        <v>396</v>
      </c>
      <c r="J31" s="30" t="s">
        <v>442</v>
      </c>
    </row>
    <row r="32" ht="42" customHeight="1" spans="1:10">
      <c r="A32" s="134" t="s">
        <v>370</v>
      </c>
      <c r="B32" s="20" t="s">
        <v>443</v>
      </c>
      <c r="C32" s="20" t="s">
        <v>390</v>
      </c>
      <c r="D32" s="20" t="s">
        <v>391</v>
      </c>
      <c r="E32" s="30" t="s">
        <v>444</v>
      </c>
      <c r="F32" s="20" t="s">
        <v>393</v>
      </c>
      <c r="G32" s="30" t="s">
        <v>82</v>
      </c>
      <c r="H32" s="20" t="s">
        <v>445</v>
      </c>
      <c r="I32" s="20" t="s">
        <v>412</v>
      </c>
      <c r="J32" s="30" t="s">
        <v>444</v>
      </c>
    </row>
    <row r="33" ht="42" customHeight="1" spans="1:10">
      <c r="A33" s="134" t="s">
        <v>370</v>
      </c>
      <c r="B33" s="20" t="s">
        <v>443</v>
      </c>
      <c r="C33" s="20" t="s">
        <v>390</v>
      </c>
      <c r="D33" s="20" t="s">
        <v>397</v>
      </c>
      <c r="E33" s="30" t="s">
        <v>446</v>
      </c>
      <c r="F33" s="20" t="s">
        <v>393</v>
      </c>
      <c r="G33" s="30" t="s">
        <v>394</v>
      </c>
      <c r="H33" s="20" t="s">
        <v>395</v>
      </c>
      <c r="I33" s="20" t="s">
        <v>396</v>
      </c>
      <c r="J33" s="30" t="s">
        <v>446</v>
      </c>
    </row>
    <row r="34" ht="42" customHeight="1" spans="1:10">
      <c r="A34" s="134" t="s">
        <v>370</v>
      </c>
      <c r="B34" s="20" t="s">
        <v>443</v>
      </c>
      <c r="C34" s="20" t="s">
        <v>399</v>
      </c>
      <c r="D34" s="20" t="s">
        <v>400</v>
      </c>
      <c r="E34" s="30" t="s">
        <v>447</v>
      </c>
      <c r="F34" s="20" t="s">
        <v>393</v>
      </c>
      <c r="G34" s="30" t="s">
        <v>448</v>
      </c>
      <c r="H34" s="20" t="s">
        <v>395</v>
      </c>
      <c r="I34" s="20" t="s">
        <v>396</v>
      </c>
      <c r="J34" s="30" t="s">
        <v>447</v>
      </c>
    </row>
    <row r="35" ht="42" customHeight="1" spans="1:10">
      <c r="A35" s="134" t="s">
        <v>370</v>
      </c>
      <c r="B35" s="20" t="s">
        <v>443</v>
      </c>
      <c r="C35" s="20" t="s">
        <v>403</v>
      </c>
      <c r="D35" s="20" t="s">
        <v>404</v>
      </c>
      <c r="E35" s="30" t="s">
        <v>446</v>
      </c>
      <c r="F35" s="20" t="s">
        <v>393</v>
      </c>
      <c r="G35" s="30" t="s">
        <v>407</v>
      </c>
      <c r="H35" s="20" t="s">
        <v>395</v>
      </c>
      <c r="I35" s="20" t="s">
        <v>396</v>
      </c>
      <c r="J35" s="30" t="s">
        <v>446</v>
      </c>
    </row>
    <row r="36" ht="42" customHeight="1" spans="1:10">
      <c r="A36" s="134" t="s">
        <v>374</v>
      </c>
      <c r="B36" s="20" t="s">
        <v>449</v>
      </c>
      <c r="C36" s="20" t="s">
        <v>390</v>
      </c>
      <c r="D36" s="20" t="s">
        <v>391</v>
      </c>
      <c r="E36" s="30" t="s">
        <v>450</v>
      </c>
      <c r="F36" s="20" t="s">
        <v>393</v>
      </c>
      <c r="G36" s="30" t="s">
        <v>451</v>
      </c>
      <c r="H36" s="20" t="s">
        <v>411</v>
      </c>
      <c r="I36" s="20" t="s">
        <v>412</v>
      </c>
      <c r="J36" s="30" t="s">
        <v>450</v>
      </c>
    </row>
    <row r="37" ht="42" customHeight="1" spans="1:10">
      <c r="A37" s="134" t="s">
        <v>374</v>
      </c>
      <c r="B37" s="20" t="s">
        <v>449</v>
      </c>
      <c r="C37" s="20" t="s">
        <v>390</v>
      </c>
      <c r="D37" s="20" t="s">
        <v>413</v>
      </c>
      <c r="E37" s="30" t="s">
        <v>452</v>
      </c>
      <c r="F37" s="20" t="s">
        <v>406</v>
      </c>
      <c r="G37" s="30" t="s">
        <v>421</v>
      </c>
      <c r="H37" s="20" t="s">
        <v>395</v>
      </c>
      <c r="I37" s="20" t="s">
        <v>396</v>
      </c>
      <c r="J37" s="30" t="s">
        <v>452</v>
      </c>
    </row>
    <row r="38" ht="42" customHeight="1" spans="1:10">
      <c r="A38" s="134" t="s">
        <v>374</v>
      </c>
      <c r="B38" s="20" t="s">
        <v>449</v>
      </c>
      <c r="C38" s="20" t="s">
        <v>399</v>
      </c>
      <c r="D38" s="20" t="s">
        <v>400</v>
      </c>
      <c r="E38" s="30" t="s">
        <v>453</v>
      </c>
      <c r="F38" s="20" t="s">
        <v>406</v>
      </c>
      <c r="G38" s="30" t="s">
        <v>407</v>
      </c>
      <c r="H38" s="20" t="s">
        <v>395</v>
      </c>
      <c r="I38" s="20" t="s">
        <v>396</v>
      </c>
      <c r="J38" s="30" t="s">
        <v>453</v>
      </c>
    </row>
    <row r="39" ht="42" customHeight="1" spans="1:10">
      <c r="A39" s="134" t="s">
        <v>374</v>
      </c>
      <c r="B39" s="20" t="s">
        <v>449</v>
      </c>
      <c r="C39" s="20" t="s">
        <v>403</v>
      </c>
      <c r="D39" s="20" t="s">
        <v>404</v>
      </c>
      <c r="E39" s="30" t="s">
        <v>454</v>
      </c>
      <c r="F39" s="20" t="s">
        <v>406</v>
      </c>
      <c r="G39" s="30" t="s">
        <v>407</v>
      </c>
      <c r="H39" s="20" t="s">
        <v>395</v>
      </c>
      <c r="I39" s="20" t="s">
        <v>396</v>
      </c>
      <c r="J39" s="30" t="s">
        <v>454</v>
      </c>
    </row>
    <row r="40" ht="42" customHeight="1" spans="1:10">
      <c r="A40" s="134" t="s">
        <v>329</v>
      </c>
      <c r="B40" s="20" t="s">
        <v>455</v>
      </c>
      <c r="C40" s="20" t="s">
        <v>390</v>
      </c>
      <c r="D40" s="20" t="s">
        <v>391</v>
      </c>
      <c r="E40" s="30" t="s">
        <v>456</v>
      </c>
      <c r="F40" s="20" t="s">
        <v>457</v>
      </c>
      <c r="G40" s="30" t="s">
        <v>458</v>
      </c>
      <c r="H40" s="20" t="s">
        <v>411</v>
      </c>
      <c r="I40" s="20" t="s">
        <v>412</v>
      </c>
      <c r="J40" s="30" t="s">
        <v>456</v>
      </c>
    </row>
    <row r="41" ht="42" customHeight="1" spans="1:10">
      <c r="A41" s="134" t="s">
        <v>329</v>
      </c>
      <c r="B41" s="20" t="s">
        <v>455</v>
      </c>
      <c r="C41" s="20" t="s">
        <v>390</v>
      </c>
      <c r="D41" s="20" t="s">
        <v>397</v>
      </c>
      <c r="E41" s="30" t="s">
        <v>459</v>
      </c>
      <c r="F41" s="20" t="s">
        <v>393</v>
      </c>
      <c r="G41" s="30" t="s">
        <v>394</v>
      </c>
      <c r="H41" s="20" t="s">
        <v>395</v>
      </c>
      <c r="I41" s="20" t="s">
        <v>396</v>
      </c>
      <c r="J41" s="30" t="s">
        <v>459</v>
      </c>
    </row>
    <row r="42" ht="42" customHeight="1" spans="1:10">
      <c r="A42" s="134" t="s">
        <v>329</v>
      </c>
      <c r="B42" s="20" t="s">
        <v>455</v>
      </c>
      <c r="C42" s="20" t="s">
        <v>399</v>
      </c>
      <c r="D42" s="20" t="s">
        <v>400</v>
      </c>
      <c r="E42" s="30" t="s">
        <v>460</v>
      </c>
      <c r="F42" s="20" t="s">
        <v>393</v>
      </c>
      <c r="G42" s="30" t="s">
        <v>448</v>
      </c>
      <c r="H42" s="20" t="s">
        <v>395</v>
      </c>
      <c r="I42" s="20" t="s">
        <v>396</v>
      </c>
      <c r="J42" s="30" t="s">
        <v>460</v>
      </c>
    </row>
    <row r="43" ht="42" customHeight="1" spans="1:10">
      <c r="A43" s="134" t="s">
        <v>329</v>
      </c>
      <c r="B43" s="20" t="s">
        <v>455</v>
      </c>
      <c r="C43" s="20" t="s">
        <v>403</v>
      </c>
      <c r="D43" s="20" t="s">
        <v>404</v>
      </c>
      <c r="E43" s="30" t="s">
        <v>461</v>
      </c>
      <c r="F43" s="20" t="s">
        <v>393</v>
      </c>
      <c r="G43" s="30" t="s">
        <v>407</v>
      </c>
      <c r="H43" s="20" t="s">
        <v>395</v>
      </c>
      <c r="I43" s="20" t="s">
        <v>396</v>
      </c>
      <c r="J43" s="30" t="s">
        <v>461</v>
      </c>
    </row>
    <row r="44" ht="42" customHeight="1" spans="1:10">
      <c r="A44" s="134" t="s">
        <v>313</v>
      </c>
      <c r="B44" s="20" t="s">
        <v>462</v>
      </c>
      <c r="C44" s="20" t="s">
        <v>390</v>
      </c>
      <c r="D44" s="20" t="s">
        <v>391</v>
      </c>
      <c r="E44" s="30" t="s">
        <v>463</v>
      </c>
      <c r="F44" s="20" t="s">
        <v>406</v>
      </c>
      <c r="G44" s="30" t="s">
        <v>464</v>
      </c>
      <c r="H44" s="20" t="s">
        <v>411</v>
      </c>
      <c r="I44" s="20" t="s">
        <v>412</v>
      </c>
      <c r="J44" s="30" t="s">
        <v>463</v>
      </c>
    </row>
    <row r="45" ht="42" customHeight="1" spans="1:10">
      <c r="A45" s="134" t="s">
        <v>313</v>
      </c>
      <c r="B45" s="20" t="s">
        <v>462</v>
      </c>
      <c r="C45" s="20" t="s">
        <v>390</v>
      </c>
      <c r="D45" s="20" t="s">
        <v>397</v>
      </c>
      <c r="E45" s="30" t="s">
        <v>465</v>
      </c>
      <c r="F45" s="20" t="s">
        <v>393</v>
      </c>
      <c r="G45" s="30" t="s">
        <v>394</v>
      </c>
      <c r="H45" s="20" t="s">
        <v>395</v>
      </c>
      <c r="I45" s="20" t="s">
        <v>396</v>
      </c>
      <c r="J45" s="30" t="s">
        <v>465</v>
      </c>
    </row>
    <row r="46" ht="42" customHeight="1" spans="1:10">
      <c r="A46" s="134" t="s">
        <v>313</v>
      </c>
      <c r="B46" s="20" t="s">
        <v>462</v>
      </c>
      <c r="C46" s="20" t="s">
        <v>399</v>
      </c>
      <c r="D46" s="20" t="s">
        <v>400</v>
      </c>
      <c r="E46" s="30" t="s">
        <v>466</v>
      </c>
      <c r="F46" s="20" t="s">
        <v>393</v>
      </c>
      <c r="G46" s="30" t="s">
        <v>448</v>
      </c>
      <c r="H46" s="20" t="s">
        <v>395</v>
      </c>
      <c r="I46" s="20" t="s">
        <v>396</v>
      </c>
      <c r="J46" s="30" t="s">
        <v>466</v>
      </c>
    </row>
    <row r="47" ht="42" customHeight="1" spans="1:10">
      <c r="A47" s="134" t="s">
        <v>313</v>
      </c>
      <c r="B47" s="20" t="s">
        <v>462</v>
      </c>
      <c r="C47" s="20" t="s">
        <v>403</v>
      </c>
      <c r="D47" s="20" t="s">
        <v>404</v>
      </c>
      <c r="E47" s="30" t="s">
        <v>467</v>
      </c>
      <c r="F47" s="20" t="s">
        <v>393</v>
      </c>
      <c r="G47" s="30" t="s">
        <v>407</v>
      </c>
      <c r="H47" s="20" t="s">
        <v>395</v>
      </c>
      <c r="I47" s="20" t="s">
        <v>396</v>
      </c>
      <c r="J47" s="30" t="s">
        <v>467</v>
      </c>
    </row>
    <row r="48" ht="42" customHeight="1" spans="1:10">
      <c r="A48" s="134" t="s">
        <v>341</v>
      </c>
      <c r="B48" s="20" t="s">
        <v>468</v>
      </c>
      <c r="C48" s="20" t="s">
        <v>390</v>
      </c>
      <c r="D48" s="20" t="s">
        <v>391</v>
      </c>
      <c r="E48" s="30" t="s">
        <v>469</v>
      </c>
      <c r="F48" s="20" t="s">
        <v>393</v>
      </c>
      <c r="G48" s="30" t="s">
        <v>470</v>
      </c>
      <c r="H48" s="20" t="s">
        <v>411</v>
      </c>
      <c r="I48" s="20" t="s">
        <v>412</v>
      </c>
      <c r="J48" s="30" t="s">
        <v>469</v>
      </c>
    </row>
    <row r="49" ht="42" customHeight="1" spans="1:10">
      <c r="A49" s="134" t="s">
        <v>341</v>
      </c>
      <c r="B49" s="20" t="s">
        <v>468</v>
      </c>
      <c r="C49" s="20" t="s">
        <v>390</v>
      </c>
      <c r="D49" s="20" t="s">
        <v>397</v>
      </c>
      <c r="E49" s="30" t="s">
        <v>439</v>
      </c>
      <c r="F49" s="20" t="s">
        <v>393</v>
      </c>
      <c r="G49" s="30" t="s">
        <v>394</v>
      </c>
      <c r="H49" s="20" t="s">
        <v>395</v>
      </c>
      <c r="I49" s="20" t="s">
        <v>396</v>
      </c>
      <c r="J49" s="30" t="s">
        <v>439</v>
      </c>
    </row>
    <row r="50" ht="42" customHeight="1" spans="1:10">
      <c r="A50" s="134" t="s">
        <v>341</v>
      </c>
      <c r="B50" s="20" t="s">
        <v>468</v>
      </c>
      <c r="C50" s="20" t="s">
        <v>399</v>
      </c>
      <c r="D50" s="20" t="s">
        <v>400</v>
      </c>
      <c r="E50" s="30" t="s">
        <v>441</v>
      </c>
      <c r="F50" s="20" t="s">
        <v>406</v>
      </c>
      <c r="G50" s="30" t="s">
        <v>407</v>
      </c>
      <c r="H50" s="20" t="s">
        <v>395</v>
      </c>
      <c r="I50" s="20" t="s">
        <v>396</v>
      </c>
      <c r="J50" s="30" t="s">
        <v>441</v>
      </c>
    </row>
    <row r="51" ht="42" customHeight="1" spans="1:10">
      <c r="A51" s="134" t="s">
        <v>341</v>
      </c>
      <c r="B51" s="20" t="s">
        <v>468</v>
      </c>
      <c r="C51" s="20" t="s">
        <v>403</v>
      </c>
      <c r="D51" s="20" t="s">
        <v>404</v>
      </c>
      <c r="E51" s="30" t="s">
        <v>442</v>
      </c>
      <c r="F51" s="20" t="s">
        <v>406</v>
      </c>
      <c r="G51" s="30" t="s">
        <v>407</v>
      </c>
      <c r="H51" s="20" t="s">
        <v>395</v>
      </c>
      <c r="I51" s="20" t="s">
        <v>396</v>
      </c>
      <c r="J51" s="30" t="s">
        <v>442</v>
      </c>
    </row>
    <row r="52" ht="42" customHeight="1" spans="1:10">
      <c r="A52" s="134" t="s">
        <v>333</v>
      </c>
      <c r="B52" s="20" t="s">
        <v>471</v>
      </c>
      <c r="C52" s="20" t="s">
        <v>390</v>
      </c>
      <c r="D52" s="20" t="s">
        <v>391</v>
      </c>
      <c r="E52" s="30" t="s">
        <v>472</v>
      </c>
      <c r="F52" s="20" t="s">
        <v>393</v>
      </c>
      <c r="G52" s="30" t="s">
        <v>473</v>
      </c>
      <c r="H52" s="20" t="s">
        <v>411</v>
      </c>
      <c r="I52" s="20" t="s">
        <v>412</v>
      </c>
      <c r="J52" s="30" t="s">
        <v>474</v>
      </c>
    </row>
    <row r="53" ht="42" customHeight="1" spans="1:10">
      <c r="A53" s="134" t="s">
        <v>333</v>
      </c>
      <c r="B53" s="20" t="s">
        <v>471</v>
      </c>
      <c r="C53" s="20" t="s">
        <v>390</v>
      </c>
      <c r="D53" s="20" t="s">
        <v>413</v>
      </c>
      <c r="E53" s="30" t="s">
        <v>475</v>
      </c>
      <c r="F53" s="20" t="s">
        <v>393</v>
      </c>
      <c r="G53" s="30" t="s">
        <v>394</v>
      </c>
      <c r="H53" s="20" t="s">
        <v>395</v>
      </c>
      <c r="I53" s="20" t="s">
        <v>396</v>
      </c>
      <c r="J53" s="30" t="s">
        <v>475</v>
      </c>
    </row>
    <row r="54" ht="42" customHeight="1" spans="1:10">
      <c r="A54" s="134" t="s">
        <v>333</v>
      </c>
      <c r="B54" s="20" t="s">
        <v>471</v>
      </c>
      <c r="C54" s="20" t="s">
        <v>399</v>
      </c>
      <c r="D54" s="20" t="s">
        <v>400</v>
      </c>
      <c r="E54" s="30" t="s">
        <v>476</v>
      </c>
      <c r="F54" s="20" t="s">
        <v>393</v>
      </c>
      <c r="G54" s="30" t="s">
        <v>477</v>
      </c>
      <c r="H54" s="20" t="s">
        <v>395</v>
      </c>
      <c r="I54" s="20" t="s">
        <v>396</v>
      </c>
      <c r="J54" s="30" t="s">
        <v>476</v>
      </c>
    </row>
    <row r="55" ht="42" customHeight="1" spans="1:10">
      <c r="A55" s="134" t="s">
        <v>333</v>
      </c>
      <c r="B55" s="20" t="s">
        <v>471</v>
      </c>
      <c r="C55" s="20" t="s">
        <v>403</v>
      </c>
      <c r="D55" s="20" t="s">
        <v>404</v>
      </c>
      <c r="E55" s="30" t="s">
        <v>478</v>
      </c>
      <c r="F55" s="20" t="s">
        <v>406</v>
      </c>
      <c r="G55" s="30" t="s">
        <v>407</v>
      </c>
      <c r="H55" s="20" t="s">
        <v>395</v>
      </c>
      <c r="I55" s="20" t="s">
        <v>396</v>
      </c>
      <c r="J55" s="30" t="s">
        <v>478</v>
      </c>
    </row>
    <row r="56" ht="42" customHeight="1" spans="1:10">
      <c r="A56" s="134" t="s">
        <v>345</v>
      </c>
      <c r="B56" s="20" t="s">
        <v>479</v>
      </c>
      <c r="C56" s="20" t="s">
        <v>390</v>
      </c>
      <c r="D56" s="20" t="s">
        <v>391</v>
      </c>
      <c r="E56" s="30" t="s">
        <v>480</v>
      </c>
      <c r="F56" s="20" t="s">
        <v>393</v>
      </c>
      <c r="G56" s="30" t="s">
        <v>481</v>
      </c>
      <c r="H56" s="20" t="s">
        <v>411</v>
      </c>
      <c r="I56" s="20" t="s">
        <v>412</v>
      </c>
      <c r="J56" s="30" t="s">
        <v>482</v>
      </c>
    </row>
    <row r="57" ht="42" customHeight="1" spans="1:10">
      <c r="A57" s="134" t="s">
        <v>345</v>
      </c>
      <c r="B57" s="20" t="s">
        <v>479</v>
      </c>
      <c r="C57" s="20" t="s">
        <v>390</v>
      </c>
      <c r="D57" s="20" t="s">
        <v>413</v>
      </c>
      <c r="E57" s="30" t="s">
        <v>426</v>
      </c>
      <c r="F57" s="20" t="s">
        <v>393</v>
      </c>
      <c r="G57" s="30" t="s">
        <v>394</v>
      </c>
      <c r="H57" s="20" t="s">
        <v>395</v>
      </c>
      <c r="I57" s="20" t="s">
        <v>396</v>
      </c>
      <c r="J57" s="30" t="s">
        <v>426</v>
      </c>
    </row>
    <row r="58" ht="42" customHeight="1" spans="1:10">
      <c r="A58" s="134" t="s">
        <v>345</v>
      </c>
      <c r="B58" s="20" t="s">
        <v>479</v>
      </c>
      <c r="C58" s="20" t="s">
        <v>399</v>
      </c>
      <c r="D58" s="20" t="s">
        <v>400</v>
      </c>
      <c r="E58" s="30" t="s">
        <v>483</v>
      </c>
      <c r="F58" s="20" t="s">
        <v>406</v>
      </c>
      <c r="G58" s="30" t="s">
        <v>484</v>
      </c>
      <c r="H58" s="20" t="s">
        <v>395</v>
      </c>
      <c r="I58" s="20" t="s">
        <v>396</v>
      </c>
      <c r="J58" s="30" t="s">
        <v>483</v>
      </c>
    </row>
    <row r="59" ht="42" customHeight="1" spans="1:10">
      <c r="A59" s="134" t="s">
        <v>345</v>
      </c>
      <c r="B59" s="20" t="s">
        <v>479</v>
      </c>
      <c r="C59" s="20" t="s">
        <v>403</v>
      </c>
      <c r="D59" s="20" t="s">
        <v>404</v>
      </c>
      <c r="E59" s="30" t="s">
        <v>485</v>
      </c>
      <c r="F59" s="20" t="s">
        <v>406</v>
      </c>
      <c r="G59" s="30" t="s">
        <v>407</v>
      </c>
      <c r="H59" s="20" t="s">
        <v>395</v>
      </c>
      <c r="I59" s="20" t="s">
        <v>396</v>
      </c>
      <c r="J59" s="30" t="s">
        <v>485</v>
      </c>
    </row>
    <row r="60" ht="42" customHeight="1" spans="1:10">
      <c r="A60" s="134" t="s">
        <v>357</v>
      </c>
      <c r="B60" s="20" t="s">
        <v>486</v>
      </c>
      <c r="C60" s="20" t="s">
        <v>390</v>
      </c>
      <c r="D60" s="20" t="s">
        <v>391</v>
      </c>
      <c r="E60" s="30" t="s">
        <v>480</v>
      </c>
      <c r="F60" s="20" t="s">
        <v>406</v>
      </c>
      <c r="G60" s="30" t="s">
        <v>487</v>
      </c>
      <c r="H60" s="20" t="s">
        <v>411</v>
      </c>
      <c r="I60" s="20" t="s">
        <v>412</v>
      </c>
      <c r="J60" s="30" t="s">
        <v>480</v>
      </c>
    </row>
    <row r="61" ht="42" customHeight="1" spans="1:10">
      <c r="A61" s="134" t="s">
        <v>357</v>
      </c>
      <c r="B61" s="20" t="s">
        <v>486</v>
      </c>
      <c r="C61" s="20" t="s">
        <v>390</v>
      </c>
      <c r="D61" s="20" t="s">
        <v>397</v>
      </c>
      <c r="E61" s="30" t="s">
        <v>488</v>
      </c>
      <c r="F61" s="20" t="s">
        <v>406</v>
      </c>
      <c r="G61" s="30" t="s">
        <v>489</v>
      </c>
      <c r="H61" s="20" t="s">
        <v>395</v>
      </c>
      <c r="I61" s="20" t="s">
        <v>396</v>
      </c>
      <c r="J61" s="30" t="s">
        <v>488</v>
      </c>
    </row>
    <row r="62" ht="42" customHeight="1" spans="1:10">
      <c r="A62" s="134" t="s">
        <v>357</v>
      </c>
      <c r="B62" s="20" t="s">
        <v>486</v>
      </c>
      <c r="C62" s="20" t="s">
        <v>399</v>
      </c>
      <c r="D62" s="20" t="s">
        <v>400</v>
      </c>
      <c r="E62" s="30" t="s">
        <v>483</v>
      </c>
      <c r="F62" s="20" t="s">
        <v>406</v>
      </c>
      <c r="G62" s="30" t="s">
        <v>484</v>
      </c>
      <c r="H62" s="20" t="s">
        <v>395</v>
      </c>
      <c r="I62" s="20" t="s">
        <v>396</v>
      </c>
      <c r="J62" s="30" t="s">
        <v>483</v>
      </c>
    </row>
    <row r="63" ht="42" customHeight="1" spans="1:10">
      <c r="A63" s="134" t="s">
        <v>357</v>
      </c>
      <c r="B63" s="20" t="s">
        <v>486</v>
      </c>
      <c r="C63" s="20" t="s">
        <v>403</v>
      </c>
      <c r="D63" s="20" t="s">
        <v>404</v>
      </c>
      <c r="E63" s="30" t="s">
        <v>485</v>
      </c>
      <c r="F63" s="20" t="s">
        <v>406</v>
      </c>
      <c r="G63" s="30" t="s">
        <v>407</v>
      </c>
      <c r="H63" s="20" t="s">
        <v>395</v>
      </c>
      <c r="I63" s="20" t="s">
        <v>396</v>
      </c>
      <c r="J63" s="30" t="s">
        <v>485</v>
      </c>
    </row>
    <row r="64" ht="42" customHeight="1" spans="1:10">
      <c r="A64" s="134" t="s">
        <v>296</v>
      </c>
      <c r="B64" s="20" t="s">
        <v>490</v>
      </c>
      <c r="C64" s="20" t="s">
        <v>390</v>
      </c>
      <c r="D64" s="20" t="s">
        <v>391</v>
      </c>
      <c r="E64" s="30" t="s">
        <v>472</v>
      </c>
      <c r="F64" s="20" t="s">
        <v>393</v>
      </c>
      <c r="G64" s="30" t="s">
        <v>491</v>
      </c>
      <c r="H64" s="20" t="s">
        <v>411</v>
      </c>
      <c r="I64" s="20" t="s">
        <v>412</v>
      </c>
      <c r="J64" s="30" t="s">
        <v>472</v>
      </c>
    </row>
    <row r="65" ht="42" customHeight="1" spans="1:10">
      <c r="A65" s="134" t="s">
        <v>296</v>
      </c>
      <c r="B65" s="20" t="s">
        <v>490</v>
      </c>
      <c r="C65" s="20" t="s">
        <v>390</v>
      </c>
      <c r="D65" s="20" t="s">
        <v>413</v>
      </c>
      <c r="E65" s="30" t="s">
        <v>492</v>
      </c>
      <c r="F65" s="20" t="s">
        <v>393</v>
      </c>
      <c r="G65" s="30" t="s">
        <v>394</v>
      </c>
      <c r="H65" s="20" t="s">
        <v>395</v>
      </c>
      <c r="I65" s="20" t="s">
        <v>396</v>
      </c>
      <c r="J65" s="30" t="s">
        <v>492</v>
      </c>
    </row>
    <row r="66" ht="42" customHeight="1" spans="1:10">
      <c r="A66" s="134" t="s">
        <v>296</v>
      </c>
      <c r="B66" s="20" t="s">
        <v>490</v>
      </c>
      <c r="C66" s="20" t="s">
        <v>399</v>
      </c>
      <c r="D66" s="20" t="s">
        <v>493</v>
      </c>
      <c r="E66" s="30" t="s">
        <v>494</v>
      </c>
      <c r="F66" s="20" t="s">
        <v>393</v>
      </c>
      <c r="G66" s="30" t="s">
        <v>495</v>
      </c>
      <c r="H66" s="20" t="s">
        <v>395</v>
      </c>
      <c r="I66" s="20" t="s">
        <v>396</v>
      </c>
      <c r="J66" s="30" t="s">
        <v>494</v>
      </c>
    </row>
    <row r="67" ht="42" customHeight="1" spans="1:10">
      <c r="A67" s="134" t="s">
        <v>296</v>
      </c>
      <c r="B67" s="20" t="s">
        <v>490</v>
      </c>
      <c r="C67" s="20" t="s">
        <v>403</v>
      </c>
      <c r="D67" s="20" t="s">
        <v>404</v>
      </c>
      <c r="E67" s="30" t="s">
        <v>405</v>
      </c>
      <c r="F67" s="20" t="s">
        <v>406</v>
      </c>
      <c r="G67" s="30" t="s">
        <v>407</v>
      </c>
      <c r="H67" s="20" t="s">
        <v>395</v>
      </c>
      <c r="I67" s="20" t="s">
        <v>396</v>
      </c>
      <c r="J67" s="30" t="s">
        <v>405</v>
      </c>
    </row>
    <row r="68" ht="42" customHeight="1" spans="1:10">
      <c r="A68" s="134" t="s">
        <v>305</v>
      </c>
      <c r="B68" s="20" t="s">
        <v>496</v>
      </c>
      <c r="C68" s="20" t="s">
        <v>390</v>
      </c>
      <c r="D68" s="20" t="s">
        <v>391</v>
      </c>
      <c r="E68" s="30" t="s">
        <v>497</v>
      </c>
      <c r="F68" s="20" t="s">
        <v>457</v>
      </c>
      <c r="G68" s="30" t="s">
        <v>498</v>
      </c>
      <c r="H68" s="20" t="s">
        <v>411</v>
      </c>
      <c r="I68" s="20" t="s">
        <v>412</v>
      </c>
      <c r="J68" s="30" t="s">
        <v>499</v>
      </c>
    </row>
    <row r="69" ht="42" customHeight="1" spans="1:10">
      <c r="A69" s="134" t="s">
        <v>305</v>
      </c>
      <c r="B69" s="20" t="s">
        <v>496</v>
      </c>
      <c r="C69" s="20" t="s">
        <v>399</v>
      </c>
      <c r="D69" s="20" t="s">
        <v>400</v>
      </c>
      <c r="E69" s="30" t="s">
        <v>500</v>
      </c>
      <c r="F69" s="20" t="s">
        <v>457</v>
      </c>
      <c r="G69" s="30" t="s">
        <v>86</v>
      </c>
      <c r="H69" s="20" t="s">
        <v>395</v>
      </c>
      <c r="I69" s="20" t="s">
        <v>396</v>
      </c>
      <c r="J69" s="30" t="s">
        <v>501</v>
      </c>
    </row>
    <row r="70" ht="42" customHeight="1" spans="1:10">
      <c r="A70" s="134" t="s">
        <v>305</v>
      </c>
      <c r="B70" s="20" t="s">
        <v>496</v>
      </c>
      <c r="C70" s="20" t="s">
        <v>403</v>
      </c>
      <c r="D70" s="20" t="s">
        <v>404</v>
      </c>
      <c r="E70" s="30" t="s">
        <v>502</v>
      </c>
      <c r="F70" s="20" t="s">
        <v>406</v>
      </c>
      <c r="G70" s="30" t="s">
        <v>421</v>
      </c>
      <c r="H70" s="20" t="s">
        <v>395</v>
      </c>
      <c r="I70" s="20" t="s">
        <v>396</v>
      </c>
      <c r="J70" s="30" t="s">
        <v>503</v>
      </c>
    </row>
    <row r="71" ht="42" customHeight="1" spans="1:10">
      <c r="A71" s="134" t="s">
        <v>359</v>
      </c>
      <c r="B71" s="20" t="s">
        <v>504</v>
      </c>
      <c r="C71" s="20" t="s">
        <v>390</v>
      </c>
      <c r="D71" s="20" t="s">
        <v>391</v>
      </c>
      <c r="E71" s="30" t="s">
        <v>505</v>
      </c>
      <c r="F71" s="20" t="s">
        <v>457</v>
      </c>
      <c r="G71" s="30" t="s">
        <v>506</v>
      </c>
      <c r="H71" s="20" t="s">
        <v>411</v>
      </c>
      <c r="I71" s="20" t="s">
        <v>412</v>
      </c>
      <c r="J71" s="30" t="s">
        <v>505</v>
      </c>
    </row>
    <row r="72" ht="42" customHeight="1" spans="1:10">
      <c r="A72" s="134" t="s">
        <v>359</v>
      </c>
      <c r="B72" s="20" t="s">
        <v>504</v>
      </c>
      <c r="C72" s="20" t="s">
        <v>390</v>
      </c>
      <c r="D72" s="20" t="s">
        <v>413</v>
      </c>
      <c r="E72" s="30" t="s">
        <v>426</v>
      </c>
      <c r="F72" s="20" t="s">
        <v>393</v>
      </c>
      <c r="G72" s="30" t="s">
        <v>394</v>
      </c>
      <c r="H72" s="20" t="s">
        <v>395</v>
      </c>
      <c r="I72" s="20" t="s">
        <v>396</v>
      </c>
      <c r="J72" s="30" t="s">
        <v>426</v>
      </c>
    </row>
    <row r="73" ht="42" customHeight="1" spans="1:10">
      <c r="A73" s="134" t="s">
        <v>359</v>
      </c>
      <c r="B73" s="20" t="s">
        <v>504</v>
      </c>
      <c r="C73" s="20" t="s">
        <v>390</v>
      </c>
      <c r="D73" s="20" t="s">
        <v>397</v>
      </c>
      <c r="E73" s="30" t="s">
        <v>426</v>
      </c>
      <c r="F73" s="20" t="s">
        <v>393</v>
      </c>
      <c r="G73" s="30" t="s">
        <v>394</v>
      </c>
      <c r="H73" s="20" t="s">
        <v>395</v>
      </c>
      <c r="I73" s="20" t="s">
        <v>396</v>
      </c>
      <c r="J73" s="30" t="s">
        <v>507</v>
      </c>
    </row>
    <row r="74" ht="42" customHeight="1" spans="1:10">
      <c r="A74" s="134" t="s">
        <v>359</v>
      </c>
      <c r="B74" s="20" t="s">
        <v>504</v>
      </c>
      <c r="C74" s="20" t="s">
        <v>399</v>
      </c>
      <c r="D74" s="20" t="s">
        <v>400</v>
      </c>
      <c r="E74" s="30" t="s">
        <v>508</v>
      </c>
      <c r="F74" s="20" t="s">
        <v>393</v>
      </c>
      <c r="G74" s="30" t="s">
        <v>509</v>
      </c>
      <c r="H74" s="20" t="s">
        <v>395</v>
      </c>
      <c r="I74" s="20" t="s">
        <v>396</v>
      </c>
      <c r="J74" s="30" t="s">
        <v>510</v>
      </c>
    </row>
    <row r="75" ht="42" customHeight="1" spans="1:10">
      <c r="A75" s="134" t="s">
        <v>359</v>
      </c>
      <c r="B75" s="20" t="s">
        <v>504</v>
      </c>
      <c r="C75" s="20" t="s">
        <v>403</v>
      </c>
      <c r="D75" s="20" t="s">
        <v>404</v>
      </c>
      <c r="E75" s="30" t="s">
        <v>404</v>
      </c>
      <c r="F75" s="20" t="s">
        <v>406</v>
      </c>
      <c r="G75" s="30" t="s">
        <v>407</v>
      </c>
      <c r="H75" s="20" t="s">
        <v>395</v>
      </c>
      <c r="I75" s="20" t="s">
        <v>396</v>
      </c>
      <c r="J75" s="30" t="s">
        <v>404</v>
      </c>
    </row>
    <row r="76" ht="42" customHeight="1" spans="1:10">
      <c r="A76" s="134" t="s">
        <v>361</v>
      </c>
      <c r="B76" s="20" t="s">
        <v>511</v>
      </c>
      <c r="C76" s="20" t="s">
        <v>390</v>
      </c>
      <c r="D76" s="20" t="s">
        <v>391</v>
      </c>
      <c r="E76" s="30" t="s">
        <v>512</v>
      </c>
      <c r="F76" s="20" t="s">
        <v>406</v>
      </c>
      <c r="G76" s="30" t="s">
        <v>421</v>
      </c>
      <c r="H76" s="20" t="s">
        <v>395</v>
      </c>
      <c r="I76" s="20" t="s">
        <v>396</v>
      </c>
      <c r="J76" s="30" t="s">
        <v>512</v>
      </c>
    </row>
    <row r="77" ht="42" customHeight="1" spans="1:10">
      <c r="A77" s="134" t="s">
        <v>361</v>
      </c>
      <c r="B77" s="20" t="s">
        <v>511</v>
      </c>
      <c r="C77" s="20" t="s">
        <v>390</v>
      </c>
      <c r="D77" s="20" t="s">
        <v>391</v>
      </c>
      <c r="E77" s="30" t="s">
        <v>513</v>
      </c>
      <c r="F77" s="20" t="s">
        <v>406</v>
      </c>
      <c r="G77" s="30" t="s">
        <v>407</v>
      </c>
      <c r="H77" s="20" t="s">
        <v>395</v>
      </c>
      <c r="I77" s="20" t="s">
        <v>396</v>
      </c>
      <c r="J77" s="30" t="s">
        <v>513</v>
      </c>
    </row>
    <row r="78" ht="42" customHeight="1" spans="1:10">
      <c r="A78" s="134" t="s">
        <v>361</v>
      </c>
      <c r="B78" s="20" t="s">
        <v>511</v>
      </c>
      <c r="C78" s="20" t="s">
        <v>390</v>
      </c>
      <c r="D78" s="20" t="s">
        <v>413</v>
      </c>
      <c r="E78" s="30" t="s">
        <v>426</v>
      </c>
      <c r="F78" s="20" t="s">
        <v>393</v>
      </c>
      <c r="G78" s="30" t="s">
        <v>394</v>
      </c>
      <c r="H78" s="20" t="s">
        <v>395</v>
      </c>
      <c r="I78" s="20" t="s">
        <v>396</v>
      </c>
      <c r="J78" s="30" t="s">
        <v>426</v>
      </c>
    </row>
    <row r="79" ht="42" customHeight="1" spans="1:10">
      <c r="A79" s="134" t="s">
        <v>361</v>
      </c>
      <c r="B79" s="20" t="s">
        <v>511</v>
      </c>
      <c r="C79" s="20" t="s">
        <v>390</v>
      </c>
      <c r="D79" s="20" t="s">
        <v>397</v>
      </c>
      <c r="E79" s="30" t="s">
        <v>514</v>
      </c>
      <c r="F79" s="20" t="s">
        <v>393</v>
      </c>
      <c r="G79" s="30" t="s">
        <v>394</v>
      </c>
      <c r="H79" s="20" t="s">
        <v>395</v>
      </c>
      <c r="I79" s="20" t="s">
        <v>396</v>
      </c>
      <c r="J79" s="30" t="s">
        <v>514</v>
      </c>
    </row>
    <row r="80" ht="42" customHeight="1" spans="1:10">
      <c r="A80" s="134" t="s">
        <v>361</v>
      </c>
      <c r="B80" s="20" t="s">
        <v>511</v>
      </c>
      <c r="C80" s="20" t="s">
        <v>399</v>
      </c>
      <c r="D80" s="20" t="s">
        <v>400</v>
      </c>
      <c r="E80" s="30" t="s">
        <v>515</v>
      </c>
      <c r="F80" s="20" t="s">
        <v>393</v>
      </c>
      <c r="G80" s="30" t="s">
        <v>402</v>
      </c>
      <c r="H80" s="20" t="s">
        <v>395</v>
      </c>
      <c r="I80" s="20" t="s">
        <v>396</v>
      </c>
      <c r="J80" s="30" t="s">
        <v>515</v>
      </c>
    </row>
    <row r="81" ht="42" customHeight="1" spans="1:10">
      <c r="A81" s="134" t="s">
        <v>361</v>
      </c>
      <c r="B81" s="20" t="s">
        <v>511</v>
      </c>
      <c r="C81" s="20" t="s">
        <v>403</v>
      </c>
      <c r="D81" s="20" t="s">
        <v>404</v>
      </c>
      <c r="E81" s="30" t="s">
        <v>405</v>
      </c>
      <c r="F81" s="20" t="s">
        <v>406</v>
      </c>
      <c r="G81" s="30" t="s">
        <v>421</v>
      </c>
      <c r="H81" s="20" t="s">
        <v>395</v>
      </c>
      <c r="I81" s="20" t="s">
        <v>396</v>
      </c>
      <c r="J81" s="30" t="s">
        <v>405</v>
      </c>
    </row>
    <row r="82" ht="42" customHeight="1" spans="1:10">
      <c r="A82" s="134" t="s">
        <v>325</v>
      </c>
      <c r="B82" s="20" t="s">
        <v>516</v>
      </c>
      <c r="C82" s="20" t="s">
        <v>390</v>
      </c>
      <c r="D82" s="20" t="s">
        <v>391</v>
      </c>
      <c r="E82" s="30" t="s">
        <v>517</v>
      </c>
      <c r="F82" s="20" t="s">
        <v>457</v>
      </c>
      <c r="G82" s="30" t="s">
        <v>518</v>
      </c>
      <c r="H82" s="20" t="s">
        <v>411</v>
      </c>
      <c r="I82" s="20" t="s">
        <v>412</v>
      </c>
      <c r="J82" s="30" t="s">
        <v>517</v>
      </c>
    </row>
    <row r="83" ht="42" customHeight="1" spans="1:10">
      <c r="A83" s="134" t="s">
        <v>325</v>
      </c>
      <c r="B83" s="20" t="s">
        <v>516</v>
      </c>
      <c r="C83" s="20" t="s">
        <v>390</v>
      </c>
      <c r="D83" s="20" t="s">
        <v>397</v>
      </c>
      <c r="E83" s="30" t="s">
        <v>519</v>
      </c>
      <c r="F83" s="20" t="s">
        <v>393</v>
      </c>
      <c r="G83" s="30" t="s">
        <v>394</v>
      </c>
      <c r="H83" s="20" t="s">
        <v>395</v>
      </c>
      <c r="I83" s="20" t="s">
        <v>396</v>
      </c>
      <c r="J83" s="30" t="s">
        <v>519</v>
      </c>
    </row>
    <row r="84" ht="42" customHeight="1" spans="1:10">
      <c r="A84" s="134" t="s">
        <v>325</v>
      </c>
      <c r="B84" s="20" t="s">
        <v>516</v>
      </c>
      <c r="C84" s="20" t="s">
        <v>399</v>
      </c>
      <c r="D84" s="20" t="s">
        <v>400</v>
      </c>
      <c r="E84" s="30" t="s">
        <v>520</v>
      </c>
      <c r="F84" s="20" t="s">
        <v>393</v>
      </c>
      <c r="G84" s="30" t="s">
        <v>448</v>
      </c>
      <c r="H84" s="20" t="s">
        <v>395</v>
      </c>
      <c r="I84" s="20" t="s">
        <v>396</v>
      </c>
      <c r="J84" s="30" t="s">
        <v>520</v>
      </c>
    </row>
    <row r="85" ht="42" customHeight="1" spans="1:10">
      <c r="A85" s="134" t="s">
        <v>325</v>
      </c>
      <c r="B85" s="20" t="s">
        <v>516</v>
      </c>
      <c r="C85" s="20" t="s">
        <v>403</v>
      </c>
      <c r="D85" s="20" t="s">
        <v>404</v>
      </c>
      <c r="E85" s="30" t="s">
        <v>521</v>
      </c>
      <c r="F85" s="20" t="s">
        <v>393</v>
      </c>
      <c r="G85" s="30" t="s">
        <v>407</v>
      </c>
      <c r="H85" s="20" t="s">
        <v>395</v>
      </c>
      <c r="I85" s="20" t="s">
        <v>396</v>
      </c>
      <c r="J85" s="30" t="s">
        <v>521</v>
      </c>
    </row>
    <row r="86" ht="42" customHeight="1" spans="1:10">
      <c r="A86" s="134" t="s">
        <v>347</v>
      </c>
      <c r="B86" s="20" t="s">
        <v>522</v>
      </c>
      <c r="C86" s="20" t="s">
        <v>390</v>
      </c>
      <c r="D86" s="20" t="s">
        <v>391</v>
      </c>
      <c r="E86" s="30" t="s">
        <v>523</v>
      </c>
      <c r="F86" s="20" t="s">
        <v>406</v>
      </c>
      <c r="G86" s="30" t="s">
        <v>524</v>
      </c>
      <c r="H86" s="20" t="s">
        <v>432</v>
      </c>
      <c r="I86" s="20" t="s">
        <v>412</v>
      </c>
      <c r="J86" s="30" t="s">
        <v>523</v>
      </c>
    </row>
    <row r="87" ht="42" customHeight="1" spans="1:10">
      <c r="A87" s="134" t="s">
        <v>347</v>
      </c>
      <c r="B87" s="20" t="s">
        <v>522</v>
      </c>
      <c r="C87" s="20" t="s">
        <v>390</v>
      </c>
      <c r="D87" s="20" t="s">
        <v>397</v>
      </c>
      <c r="E87" s="30" t="s">
        <v>525</v>
      </c>
      <c r="F87" s="20" t="s">
        <v>393</v>
      </c>
      <c r="G87" s="30" t="s">
        <v>394</v>
      </c>
      <c r="H87" s="20" t="s">
        <v>395</v>
      </c>
      <c r="I87" s="20" t="s">
        <v>396</v>
      </c>
      <c r="J87" s="30" t="s">
        <v>525</v>
      </c>
    </row>
    <row r="88" ht="42" customHeight="1" spans="1:10">
      <c r="A88" s="134" t="s">
        <v>347</v>
      </c>
      <c r="B88" s="20" t="s">
        <v>522</v>
      </c>
      <c r="C88" s="20" t="s">
        <v>399</v>
      </c>
      <c r="D88" s="20" t="s">
        <v>400</v>
      </c>
      <c r="E88" s="30" t="s">
        <v>526</v>
      </c>
      <c r="F88" s="20" t="s">
        <v>393</v>
      </c>
      <c r="G88" s="30" t="s">
        <v>527</v>
      </c>
      <c r="H88" s="20" t="s">
        <v>395</v>
      </c>
      <c r="I88" s="20" t="s">
        <v>396</v>
      </c>
      <c r="J88" s="30" t="s">
        <v>526</v>
      </c>
    </row>
    <row r="89" ht="42" customHeight="1" spans="1:10">
      <c r="A89" s="134" t="s">
        <v>347</v>
      </c>
      <c r="B89" s="20" t="s">
        <v>522</v>
      </c>
      <c r="C89" s="20" t="s">
        <v>403</v>
      </c>
      <c r="D89" s="20" t="s">
        <v>404</v>
      </c>
      <c r="E89" s="30" t="s">
        <v>528</v>
      </c>
      <c r="F89" s="20" t="s">
        <v>406</v>
      </c>
      <c r="G89" s="30" t="s">
        <v>421</v>
      </c>
      <c r="H89" s="20" t="s">
        <v>395</v>
      </c>
      <c r="I89" s="20" t="s">
        <v>396</v>
      </c>
      <c r="J89" s="30" t="s">
        <v>528</v>
      </c>
    </row>
    <row r="90" ht="42" customHeight="1" spans="1:10">
      <c r="A90" s="134" t="s">
        <v>349</v>
      </c>
      <c r="B90" s="20" t="s">
        <v>529</v>
      </c>
      <c r="C90" s="20" t="s">
        <v>390</v>
      </c>
      <c r="D90" s="20" t="s">
        <v>391</v>
      </c>
      <c r="E90" s="30" t="s">
        <v>530</v>
      </c>
      <c r="F90" s="20" t="s">
        <v>393</v>
      </c>
      <c r="G90" s="30" t="s">
        <v>531</v>
      </c>
      <c r="H90" s="20" t="s">
        <v>411</v>
      </c>
      <c r="I90" s="20" t="s">
        <v>412</v>
      </c>
      <c r="J90" s="30" t="s">
        <v>530</v>
      </c>
    </row>
    <row r="91" ht="42" customHeight="1" spans="1:10">
      <c r="A91" s="134" t="s">
        <v>349</v>
      </c>
      <c r="B91" s="20" t="s">
        <v>529</v>
      </c>
      <c r="C91" s="20" t="s">
        <v>390</v>
      </c>
      <c r="D91" s="20" t="s">
        <v>413</v>
      </c>
      <c r="E91" s="30" t="s">
        <v>532</v>
      </c>
      <c r="F91" s="20" t="s">
        <v>393</v>
      </c>
      <c r="G91" s="30" t="s">
        <v>394</v>
      </c>
      <c r="H91" s="20" t="s">
        <v>395</v>
      </c>
      <c r="I91" s="20" t="s">
        <v>396</v>
      </c>
      <c r="J91" s="30" t="s">
        <v>532</v>
      </c>
    </row>
    <row r="92" ht="42" customHeight="1" spans="1:10">
      <c r="A92" s="134" t="s">
        <v>349</v>
      </c>
      <c r="B92" s="20" t="s">
        <v>529</v>
      </c>
      <c r="C92" s="20" t="s">
        <v>399</v>
      </c>
      <c r="D92" s="20" t="s">
        <v>400</v>
      </c>
      <c r="E92" s="30" t="s">
        <v>401</v>
      </c>
      <c r="F92" s="20" t="s">
        <v>393</v>
      </c>
      <c r="G92" s="30" t="s">
        <v>402</v>
      </c>
      <c r="H92" s="20" t="s">
        <v>395</v>
      </c>
      <c r="I92" s="20" t="s">
        <v>396</v>
      </c>
      <c r="J92" s="30" t="s">
        <v>401</v>
      </c>
    </row>
    <row r="93" ht="42" customHeight="1" spans="1:10">
      <c r="A93" s="134" t="s">
        <v>349</v>
      </c>
      <c r="B93" s="20" t="s">
        <v>529</v>
      </c>
      <c r="C93" s="20" t="s">
        <v>403</v>
      </c>
      <c r="D93" s="20" t="s">
        <v>404</v>
      </c>
      <c r="E93" s="30" t="s">
        <v>405</v>
      </c>
      <c r="F93" s="20" t="s">
        <v>406</v>
      </c>
      <c r="G93" s="30" t="s">
        <v>484</v>
      </c>
      <c r="H93" s="20" t="s">
        <v>395</v>
      </c>
      <c r="I93" s="20" t="s">
        <v>396</v>
      </c>
      <c r="J93" s="30" t="s">
        <v>405</v>
      </c>
    </row>
    <row r="94" ht="42" customHeight="1" spans="1:10">
      <c r="A94" s="134" t="s">
        <v>355</v>
      </c>
      <c r="B94" s="20" t="s">
        <v>533</v>
      </c>
      <c r="C94" s="20" t="s">
        <v>390</v>
      </c>
      <c r="D94" s="20" t="s">
        <v>391</v>
      </c>
      <c r="E94" s="30" t="s">
        <v>534</v>
      </c>
      <c r="F94" s="20" t="s">
        <v>393</v>
      </c>
      <c r="G94" s="30" t="s">
        <v>394</v>
      </c>
      <c r="H94" s="20" t="s">
        <v>395</v>
      </c>
      <c r="I94" s="20" t="s">
        <v>412</v>
      </c>
      <c r="J94" s="30" t="s">
        <v>534</v>
      </c>
    </row>
    <row r="95" ht="42" customHeight="1" spans="1:10">
      <c r="A95" s="134" t="s">
        <v>355</v>
      </c>
      <c r="B95" s="20" t="s">
        <v>533</v>
      </c>
      <c r="C95" s="20" t="s">
        <v>390</v>
      </c>
      <c r="D95" s="20" t="s">
        <v>413</v>
      </c>
      <c r="E95" s="30" t="s">
        <v>426</v>
      </c>
      <c r="F95" s="20" t="s">
        <v>393</v>
      </c>
      <c r="G95" s="30" t="s">
        <v>394</v>
      </c>
      <c r="H95" s="20" t="s">
        <v>395</v>
      </c>
      <c r="I95" s="20" t="s">
        <v>412</v>
      </c>
      <c r="J95" s="30" t="s">
        <v>426</v>
      </c>
    </row>
    <row r="96" ht="42" customHeight="1" spans="1:10">
      <c r="A96" s="134" t="s">
        <v>355</v>
      </c>
      <c r="B96" s="20" t="s">
        <v>533</v>
      </c>
      <c r="C96" s="20" t="s">
        <v>399</v>
      </c>
      <c r="D96" s="20" t="s">
        <v>400</v>
      </c>
      <c r="E96" s="30" t="s">
        <v>535</v>
      </c>
      <c r="F96" s="20" t="s">
        <v>393</v>
      </c>
      <c r="G96" s="30" t="s">
        <v>394</v>
      </c>
      <c r="H96" s="20" t="s">
        <v>395</v>
      </c>
      <c r="I96" s="20" t="s">
        <v>396</v>
      </c>
      <c r="J96" s="30" t="s">
        <v>535</v>
      </c>
    </row>
    <row r="97" ht="42" customHeight="1" spans="1:10">
      <c r="A97" s="134" t="s">
        <v>355</v>
      </c>
      <c r="B97" s="20" t="s">
        <v>533</v>
      </c>
      <c r="C97" s="20" t="s">
        <v>403</v>
      </c>
      <c r="D97" s="20" t="s">
        <v>404</v>
      </c>
      <c r="E97" s="30" t="s">
        <v>536</v>
      </c>
      <c r="F97" s="20" t="s">
        <v>406</v>
      </c>
      <c r="G97" s="30" t="s">
        <v>537</v>
      </c>
      <c r="H97" s="20" t="s">
        <v>395</v>
      </c>
      <c r="I97" s="20" t="s">
        <v>396</v>
      </c>
      <c r="J97" s="30" t="s">
        <v>536</v>
      </c>
    </row>
    <row r="98" ht="42" customHeight="1" spans="1:10">
      <c r="A98" s="134" t="s">
        <v>331</v>
      </c>
      <c r="B98" s="20" t="s">
        <v>538</v>
      </c>
      <c r="C98" s="20" t="s">
        <v>390</v>
      </c>
      <c r="D98" s="20" t="s">
        <v>391</v>
      </c>
      <c r="E98" s="30" t="s">
        <v>539</v>
      </c>
      <c r="F98" s="20" t="s">
        <v>457</v>
      </c>
      <c r="G98" s="30" t="s">
        <v>540</v>
      </c>
      <c r="H98" s="20" t="s">
        <v>411</v>
      </c>
      <c r="I98" s="20" t="s">
        <v>412</v>
      </c>
      <c r="J98" s="30" t="s">
        <v>539</v>
      </c>
    </row>
    <row r="99" ht="42" customHeight="1" spans="1:10">
      <c r="A99" s="134" t="s">
        <v>331</v>
      </c>
      <c r="B99" s="20" t="s">
        <v>538</v>
      </c>
      <c r="C99" s="20" t="s">
        <v>390</v>
      </c>
      <c r="D99" s="20" t="s">
        <v>397</v>
      </c>
      <c r="E99" s="30" t="s">
        <v>541</v>
      </c>
      <c r="F99" s="20" t="s">
        <v>393</v>
      </c>
      <c r="G99" s="30" t="s">
        <v>394</v>
      </c>
      <c r="H99" s="20" t="s">
        <v>395</v>
      </c>
      <c r="I99" s="20" t="s">
        <v>396</v>
      </c>
      <c r="J99" s="30" t="s">
        <v>541</v>
      </c>
    </row>
    <row r="100" ht="42" customHeight="1" spans="1:10">
      <c r="A100" s="134" t="s">
        <v>331</v>
      </c>
      <c r="B100" s="20" t="s">
        <v>538</v>
      </c>
      <c r="C100" s="20" t="s">
        <v>399</v>
      </c>
      <c r="D100" s="20" t="s">
        <v>400</v>
      </c>
      <c r="E100" s="30" t="s">
        <v>460</v>
      </c>
      <c r="F100" s="20" t="s">
        <v>393</v>
      </c>
      <c r="G100" s="30" t="s">
        <v>448</v>
      </c>
      <c r="H100" s="20" t="s">
        <v>395</v>
      </c>
      <c r="I100" s="20" t="s">
        <v>396</v>
      </c>
      <c r="J100" s="30" t="s">
        <v>460</v>
      </c>
    </row>
    <row r="101" ht="42" customHeight="1" spans="1:10">
      <c r="A101" s="134" t="s">
        <v>331</v>
      </c>
      <c r="B101" s="20" t="s">
        <v>538</v>
      </c>
      <c r="C101" s="20" t="s">
        <v>403</v>
      </c>
      <c r="D101" s="20" t="s">
        <v>404</v>
      </c>
      <c r="E101" s="30" t="s">
        <v>542</v>
      </c>
      <c r="F101" s="20" t="s">
        <v>393</v>
      </c>
      <c r="G101" s="30" t="s">
        <v>407</v>
      </c>
      <c r="H101" s="20" t="s">
        <v>395</v>
      </c>
      <c r="I101" s="20" t="s">
        <v>396</v>
      </c>
      <c r="J101" s="30" t="s">
        <v>542</v>
      </c>
    </row>
    <row r="102" ht="42" customHeight="1" spans="1:10">
      <c r="A102" s="134" t="s">
        <v>321</v>
      </c>
      <c r="B102" s="20" t="s">
        <v>543</v>
      </c>
      <c r="C102" s="20" t="s">
        <v>390</v>
      </c>
      <c r="D102" s="20" t="s">
        <v>391</v>
      </c>
      <c r="E102" s="30" t="s">
        <v>544</v>
      </c>
      <c r="F102" s="20" t="s">
        <v>457</v>
      </c>
      <c r="G102" s="30" t="s">
        <v>545</v>
      </c>
      <c r="H102" s="20" t="s">
        <v>411</v>
      </c>
      <c r="I102" s="20" t="s">
        <v>412</v>
      </c>
      <c r="J102" s="30" t="s">
        <v>544</v>
      </c>
    </row>
    <row r="103" ht="42" customHeight="1" spans="1:10">
      <c r="A103" s="134" t="s">
        <v>321</v>
      </c>
      <c r="B103" s="20" t="s">
        <v>543</v>
      </c>
      <c r="C103" s="20" t="s">
        <v>390</v>
      </c>
      <c r="D103" s="20" t="s">
        <v>397</v>
      </c>
      <c r="E103" s="30" t="s">
        <v>546</v>
      </c>
      <c r="F103" s="20" t="s">
        <v>393</v>
      </c>
      <c r="G103" s="30" t="s">
        <v>394</v>
      </c>
      <c r="H103" s="20" t="s">
        <v>395</v>
      </c>
      <c r="I103" s="20" t="s">
        <v>396</v>
      </c>
      <c r="J103" s="30" t="s">
        <v>546</v>
      </c>
    </row>
    <row r="104" ht="42" customHeight="1" spans="1:10">
      <c r="A104" s="134" t="s">
        <v>321</v>
      </c>
      <c r="B104" s="20" t="s">
        <v>543</v>
      </c>
      <c r="C104" s="20" t="s">
        <v>399</v>
      </c>
      <c r="D104" s="20" t="s">
        <v>400</v>
      </c>
      <c r="E104" s="30" t="s">
        <v>460</v>
      </c>
      <c r="F104" s="20" t="s">
        <v>393</v>
      </c>
      <c r="G104" s="30" t="s">
        <v>448</v>
      </c>
      <c r="H104" s="20" t="s">
        <v>395</v>
      </c>
      <c r="I104" s="20" t="s">
        <v>396</v>
      </c>
      <c r="J104" s="30" t="s">
        <v>460</v>
      </c>
    </row>
    <row r="105" ht="42" customHeight="1" spans="1:10">
      <c r="A105" s="134" t="s">
        <v>321</v>
      </c>
      <c r="B105" s="20" t="s">
        <v>543</v>
      </c>
      <c r="C105" s="20" t="s">
        <v>403</v>
      </c>
      <c r="D105" s="20" t="s">
        <v>404</v>
      </c>
      <c r="E105" s="30" t="s">
        <v>547</v>
      </c>
      <c r="F105" s="20" t="s">
        <v>393</v>
      </c>
      <c r="G105" s="30" t="s">
        <v>407</v>
      </c>
      <c r="H105" s="20" t="s">
        <v>395</v>
      </c>
      <c r="I105" s="20" t="s">
        <v>396</v>
      </c>
      <c r="J105" s="30" t="s">
        <v>547</v>
      </c>
    </row>
    <row r="106" ht="42" customHeight="1" spans="1:10">
      <c r="A106" s="134" t="s">
        <v>372</v>
      </c>
      <c r="B106" s="20" t="s">
        <v>548</v>
      </c>
      <c r="C106" s="20" t="s">
        <v>390</v>
      </c>
      <c r="D106" s="20" t="s">
        <v>391</v>
      </c>
      <c r="E106" s="30" t="s">
        <v>549</v>
      </c>
      <c r="F106" s="20" t="s">
        <v>406</v>
      </c>
      <c r="G106" s="30" t="s">
        <v>498</v>
      </c>
      <c r="H106" s="20" t="s">
        <v>411</v>
      </c>
      <c r="I106" s="20" t="s">
        <v>412</v>
      </c>
      <c r="J106" s="30" t="s">
        <v>549</v>
      </c>
    </row>
    <row r="107" ht="42" customHeight="1" spans="1:10">
      <c r="A107" s="134" t="s">
        <v>372</v>
      </c>
      <c r="B107" s="20" t="s">
        <v>548</v>
      </c>
      <c r="C107" s="20" t="s">
        <v>390</v>
      </c>
      <c r="D107" s="20" t="s">
        <v>397</v>
      </c>
      <c r="E107" s="30" t="s">
        <v>550</v>
      </c>
      <c r="F107" s="20" t="s">
        <v>393</v>
      </c>
      <c r="G107" s="30" t="s">
        <v>394</v>
      </c>
      <c r="H107" s="20" t="s">
        <v>395</v>
      </c>
      <c r="I107" s="20" t="s">
        <v>396</v>
      </c>
      <c r="J107" s="30" t="s">
        <v>550</v>
      </c>
    </row>
    <row r="108" ht="42" customHeight="1" spans="1:10">
      <c r="A108" s="134" t="s">
        <v>372</v>
      </c>
      <c r="B108" s="20" t="s">
        <v>548</v>
      </c>
      <c r="C108" s="20" t="s">
        <v>399</v>
      </c>
      <c r="D108" s="20" t="s">
        <v>400</v>
      </c>
      <c r="E108" s="30" t="s">
        <v>551</v>
      </c>
      <c r="F108" s="20" t="s">
        <v>393</v>
      </c>
      <c r="G108" s="30" t="s">
        <v>552</v>
      </c>
      <c r="H108" s="20" t="s">
        <v>395</v>
      </c>
      <c r="I108" s="20" t="s">
        <v>396</v>
      </c>
      <c r="J108" s="30" t="s">
        <v>551</v>
      </c>
    </row>
    <row r="109" ht="42" customHeight="1" spans="1:10">
      <c r="A109" s="134" t="s">
        <v>372</v>
      </c>
      <c r="B109" s="20" t="s">
        <v>548</v>
      </c>
      <c r="C109" s="20" t="s">
        <v>403</v>
      </c>
      <c r="D109" s="20" t="s">
        <v>404</v>
      </c>
      <c r="E109" s="30" t="s">
        <v>553</v>
      </c>
      <c r="F109" s="20" t="s">
        <v>406</v>
      </c>
      <c r="G109" s="30" t="s">
        <v>407</v>
      </c>
      <c r="H109" s="20" t="s">
        <v>395</v>
      </c>
      <c r="I109" s="20" t="s">
        <v>396</v>
      </c>
      <c r="J109" s="30" t="s">
        <v>553</v>
      </c>
    </row>
    <row r="110" ht="42" customHeight="1" spans="1:10">
      <c r="A110" s="134" t="s">
        <v>319</v>
      </c>
      <c r="B110" s="20" t="s">
        <v>554</v>
      </c>
      <c r="C110" s="20" t="s">
        <v>390</v>
      </c>
      <c r="D110" s="20" t="s">
        <v>391</v>
      </c>
      <c r="E110" s="30" t="s">
        <v>555</v>
      </c>
      <c r="F110" s="20" t="s">
        <v>457</v>
      </c>
      <c r="G110" s="30" t="s">
        <v>556</v>
      </c>
      <c r="H110" s="20" t="s">
        <v>411</v>
      </c>
      <c r="I110" s="20" t="s">
        <v>412</v>
      </c>
      <c r="J110" s="30" t="s">
        <v>555</v>
      </c>
    </row>
    <row r="111" ht="42" customHeight="1" spans="1:10">
      <c r="A111" s="134" t="s">
        <v>319</v>
      </c>
      <c r="B111" s="20" t="s">
        <v>554</v>
      </c>
      <c r="C111" s="20" t="s">
        <v>390</v>
      </c>
      <c r="D111" s="20" t="s">
        <v>397</v>
      </c>
      <c r="E111" s="30" t="s">
        <v>557</v>
      </c>
      <c r="F111" s="20" t="s">
        <v>393</v>
      </c>
      <c r="G111" s="30" t="s">
        <v>394</v>
      </c>
      <c r="H111" s="20" t="s">
        <v>395</v>
      </c>
      <c r="I111" s="20" t="s">
        <v>396</v>
      </c>
      <c r="J111" s="30" t="s">
        <v>557</v>
      </c>
    </row>
    <row r="112" ht="42" customHeight="1" spans="1:10">
      <c r="A112" s="134" t="s">
        <v>319</v>
      </c>
      <c r="B112" s="20" t="s">
        <v>554</v>
      </c>
      <c r="C112" s="20" t="s">
        <v>399</v>
      </c>
      <c r="D112" s="20" t="s">
        <v>400</v>
      </c>
      <c r="E112" s="30" t="s">
        <v>460</v>
      </c>
      <c r="F112" s="20" t="s">
        <v>393</v>
      </c>
      <c r="G112" s="30" t="s">
        <v>448</v>
      </c>
      <c r="H112" s="20" t="s">
        <v>395</v>
      </c>
      <c r="I112" s="20" t="s">
        <v>396</v>
      </c>
      <c r="J112" s="30" t="s">
        <v>460</v>
      </c>
    </row>
    <row r="113" ht="42" customHeight="1" spans="1:10">
      <c r="A113" s="134" t="s">
        <v>319</v>
      </c>
      <c r="B113" s="20" t="s">
        <v>554</v>
      </c>
      <c r="C113" s="20" t="s">
        <v>403</v>
      </c>
      <c r="D113" s="20" t="s">
        <v>404</v>
      </c>
      <c r="E113" s="30" t="s">
        <v>558</v>
      </c>
      <c r="F113" s="20" t="s">
        <v>393</v>
      </c>
      <c r="G113" s="30" t="s">
        <v>407</v>
      </c>
      <c r="H113" s="20" t="s">
        <v>395</v>
      </c>
      <c r="I113" s="20" t="s">
        <v>396</v>
      </c>
      <c r="J113" s="30" t="s">
        <v>558</v>
      </c>
    </row>
    <row r="114" ht="42" customHeight="1" spans="1:10">
      <c r="A114" s="134" t="s">
        <v>294</v>
      </c>
      <c r="B114" s="20" t="s">
        <v>559</v>
      </c>
      <c r="C114" s="20" t="s">
        <v>390</v>
      </c>
      <c r="D114" s="20" t="s">
        <v>391</v>
      </c>
      <c r="E114" s="30" t="s">
        <v>560</v>
      </c>
      <c r="F114" s="20" t="s">
        <v>406</v>
      </c>
      <c r="G114" s="30" t="s">
        <v>561</v>
      </c>
      <c r="H114" s="20" t="s">
        <v>562</v>
      </c>
      <c r="I114" s="20" t="s">
        <v>412</v>
      </c>
      <c r="J114" s="30" t="s">
        <v>563</v>
      </c>
    </row>
    <row r="115" ht="42" customHeight="1" spans="1:10">
      <c r="A115" s="134" t="s">
        <v>294</v>
      </c>
      <c r="B115" s="20" t="s">
        <v>559</v>
      </c>
      <c r="C115" s="20" t="s">
        <v>399</v>
      </c>
      <c r="D115" s="20" t="s">
        <v>400</v>
      </c>
      <c r="E115" s="30" t="s">
        <v>460</v>
      </c>
      <c r="F115" s="20" t="s">
        <v>393</v>
      </c>
      <c r="G115" s="30" t="s">
        <v>448</v>
      </c>
      <c r="H115" s="20" t="s">
        <v>395</v>
      </c>
      <c r="I115" s="20" t="s">
        <v>396</v>
      </c>
      <c r="J115" s="30" t="s">
        <v>564</v>
      </c>
    </row>
    <row r="116" ht="42" customHeight="1" spans="1:10">
      <c r="A116" s="134" t="s">
        <v>294</v>
      </c>
      <c r="B116" s="20" t="s">
        <v>559</v>
      </c>
      <c r="C116" s="20" t="s">
        <v>403</v>
      </c>
      <c r="D116" s="20" t="s">
        <v>404</v>
      </c>
      <c r="E116" s="30" t="s">
        <v>565</v>
      </c>
      <c r="F116" s="20" t="s">
        <v>406</v>
      </c>
      <c r="G116" s="30" t="s">
        <v>407</v>
      </c>
      <c r="H116" s="20" t="s">
        <v>395</v>
      </c>
      <c r="I116" s="20" t="s">
        <v>396</v>
      </c>
      <c r="J116" s="30" t="s">
        <v>565</v>
      </c>
    </row>
    <row r="117" ht="42" customHeight="1" spans="1:10">
      <c r="A117" s="134" t="s">
        <v>337</v>
      </c>
      <c r="B117" s="20" t="s">
        <v>566</v>
      </c>
      <c r="C117" s="20" t="s">
        <v>390</v>
      </c>
      <c r="D117" s="20" t="s">
        <v>391</v>
      </c>
      <c r="E117" s="30" t="s">
        <v>534</v>
      </c>
      <c r="F117" s="20" t="s">
        <v>393</v>
      </c>
      <c r="G117" s="30" t="s">
        <v>394</v>
      </c>
      <c r="H117" s="20" t="s">
        <v>395</v>
      </c>
      <c r="I117" s="20" t="s">
        <v>412</v>
      </c>
      <c r="J117" s="30" t="s">
        <v>534</v>
      </c>
    </row>
    <row r="118" ht="42" customHeight="1" spans="1:10">
      <c r="A118" s="134" t="s">
        <v>337</v>
      </c>
      <c r="B118" s="20" t="s">
        <v>566</v>
      </c>
      <c r="C118" s="20" t="s">
        <v>390</v>
      </c>
      <c r="D118" s="20" t="s">
        <v>413</v>
      </c>
      <c r="E118" s="30" t="s">
        <v>567</v>
      </c>
      <c r="F118" s="20" t="s">
        <v>393</v>
      </c>
      <c r="G118" s="30" t="s">
        <v>394</v>
      </c>
      <c r="H118" s="20" t="s">
        <v>395</v>
      </c>
      <c r="I118" s="20" t="s">
        <v>412</v>
      </c>
      <c r="J118" s="30" t="s">
        <v>567</v>
      </c>
    </row>
    <row r="119" ht="42" customHeight="1" spans="1:10">
      <c r="A119" s="134" t="s">
        <v>337</v>
      </c>
      <c r="B119" s="20" t="s">
        <v>566</v>
      </c>
      <c r="C119" s="20" t="s">
        <v>399</v>
      </c>
      <c r="D119" s="20" t="s">
        <v>400</v>
      </c>
      <c r="E119" s="30" t="s">
        <v>568</v>
      </c>
      <c r="F119" s="20" t="s">
        <v>393</v>
      </c>
      <c r="G119" s="30" t="s">
        <v>394</v>
      </c>
      <c r="H119" s="20" t="s">
        <v>395</v>
      </c>
      <c r="I119" s="20" t="s">
        <v>396</v>
      </c>
      <c r="J119" s="30" t="s">
        <v>568</v>
      </c>
    </row>
    <row r="120" ht="42" customHeight="1" spans="1:10">
      <c r="A120" s="134" t="s">
        <v>337</v>
      </c>
      <c r="B120" s="20" t="s">
        <v>566</v>
      </c>
      <c r="C120" s="20" t="s">
        <v>403</v>
      </c>
      <c r="D120" s="20" t="s">
        <v>404</v>
      </c>
      <c r="E120" s="30" t="s">
        <v>536</v>
      </c>
      <c r="F120" s="20" t="s">
        <v>406</v>
      </c>
      <c r="G120" s="30" t="s">
        <v>407</v>
      </c>
      <c r="H120" s="20" t="s">
        <v>395</v>
      </c>
      <c r="I120" s="20" t="s">
        <v>396</v>
      </c>
      <c r="J120" s="30" t="s">
        <v>536</v>
      </c>
    </row>
    <row r="121" ht="42" customHeight="1" spans="1:10">
      <c r="A121" s="134" t="s">
        <v>376</v>
      </c>
      <c r="B121" s="20" t="s">
        <v>569</v>
      </c>
      <c r="C121" s="20" t="s">
        <v>390</v>
      </c>
      <c r="D121" s="20" t="s">
        <v>391</v>
      </c>
      <c r="E121" s="30" t="s">
        <v>570</v>
      </c>
      <c r="F121" s="20" t="s">
        <v>393</v>
      </c>
      <c r="G121" s="30" t="s">
        <v>524</v>
      </c>
      <c r="H121" s="20" t="s">
        <v>571</v>
      </c>
      <c r="I121" s="20" t="s">
        <v>412</v>
      </c>
      <c r="J121" s="30" t="s">
        <v>570</v>
      </c>
    </row>
    <row r="122" ht="42" customHeight="1" spans="1:10">
      <c r="A122" s="134" t="s">
        <v>376</v>
      </c>
      <c r="B122" s="20" t="s">
        <v>569</v>
      </c>
      <c r="C122" s="20" t="s">
        <v>390</v>
      </c>
      <c r="D122" s="20" t="s">
        <v>413</v>
      </c>
      <c r="E122" s="30" t="s">
        <v>572</v>
      </c>
      <c r="F122" s="20" t="s">
        <v>406</v>
      </c>
      <c r="G122" s="30" t="s">
        <v>421</v>
      </c>
      <c r="H122" s="20" t="s">
        <v>395</v>
      </c>
      <c r="I122" s="20" t="s">
        <v>396</v>
      </c>
      <c r="J122" s="30" t="s">
        <v>572</v>
      </c>
    </row>
    <row r="123" ht="42" customHeight="1" spans="1:10">
      <c r="A123" s="134" t="s">
        <v>376</v>
      </c>
      <c r="B123" s="20" t="s">
        <v>569</v>
      </c>
      <c r="C123" s="20" t="s">
        <v>399</v>
      </c>
      <c r="D123" s="20" t="s">
        <v>400</v>
      </c>
      <c r="E123" s="30" t="s">
        <v>573</v>
      </c>
      <c r="F123" s="20" t="s">
        <v>457</v>
      </c>
      <c r="G123" s="30" t="s">
        <v>91</v>
      </c>
      <c r="H123" s="20" t="s">
        <v>395</v>
      </c>
      <c r="I123" s="20" t="s">
        <v>396</v>
      </c>
      <c r="J123" s="30" t="s">
        <v>573</v>
      </c>
    </row>
    <row r="124" ht="42" customHeight="1" spans="1:10">
      <c r="A124" s="134" t="s">
        <v>376</v>
      </c>
      <c r="B124" s="20" t="s">
        <v>569</v>
      </c>
      <c r="C124" s="20" t="s">
        <v>403</v>
      </c>
      <c r="D124" s="20" t="s">
        <v>404</v>
      </c>
      <c r="E124" s="30" t="s">
        <v>574</v>
      </c>
      <c r="F124" s="20" t="s">
        <v>406</v>
      </c>
      <c r="G124" s="30" t="s">
        <v>421</v>
      </c>
      <c r="H124" s="20" t="s">
        <v>395</v>
      </c>
      <c r="I124" s="20" t="s">
        <v>396</v>
      </c>
      <c r="J124" s="30" t="s">
        <v>574</v>
      </c>
    </row>
    <row r="125" ht="42" customHeight="1" spans="1:10">
      <c r="A125" s="134" t="s">
        <v>378</v>
      </c>
      <c r="B125" s="20" t="s">
        <v>575</v>
      </c>
      <c r="C125" s="20" t="s">
        <v>390</v>
      </c>
      <c r="D125" s="20" t="s">
        <v>391</v>
      </c>
      <c r="E125" s="30" t="s">
        <v>576</v>
      </c>
      <c r="F125" s="20" t="s">
        <v>457</v>
      </c>
      <c r="G125" s="30" t="s">
        <v>451</v>
      </c>
      <c r="H125" s="20" t="s">
        <v>411</v>
      </c>
      <c r="I125" s="20" t="s">
        <v>412</v>
      </c>
      <c r="J125" s="30" t="s">
        <v>576</v>
      </c>
    </row>
    <row r="126" ht="42" customHeight="1" spans="1:10">
      <c r="A126" s="134" t="s">
        <v>378</v>
      </c>
      <c r="B126" s="20" t="s">
        <v>575</v>
      </c>
      <c r="C126" s="20" t="s">
        <v>390</v>
      </c>
      <c r="D126" s="20" t="s">
        <v>413</v>
      </c>
      <c r="E126" s="30" t="s">
        <v>577</v>
      </c>
      <c r="F126" s="20" t="s">
        <v>393</v>
      </c>
      <c r="G126" s="30" t="s">
        <v>394</v>
      </c>
      <c r="H126" s="20" t="s">
        <v>395</v>
      </c>
      <c r="I126" s="20" t="s">
        <v>396</v>
      </c>
      <c r="J126" s="30" t="s">
        <v>577</v>
      </c>
    </row>
    <row r="127" ht="42" customHeight="1" spans="1:10">
      <c r="A127" s="134" t="s">
        <v>378</v>
      </c>
      <c r="B127" s="20" t="s">
        <v>575</v>
      </c>
      <c r="C127" s="20" t="s">
        <v>399</v>
      </c>
      <c r="D127" s="20" t="s">
        <v>400</v>
      </c>
      <c r="E127" s="30" t="s">
        <v>578</v>
      </c>
      <c r="F127" s="20" t="s">
        <v>393</v>
      </c>
      <c r="G127" s="30" t="s">
        <v>579</v>
      </c>
      <c r="H127" s="20" t="s">
        <v>395</v>
      </c>
      <c r="I127" s="20" t="s">
        <v>396</v>
      </c>
      <c r="J127" s="30" t="s">
        <v>578</v>
      </c>
    </row>
    <row r="128" ht="42" customHeight="1" spans="1:10">
      <c r="A128" s="134" t="s">
        <v>378</v>
      </c>
      <c r="B128" s="20" t="s">
        <v>575</v>
      </c>
      <c r="C128" s="20" t="s">
        <v>399</v>
      </c>
      <c r="D128" s="20" t="s">
        <v>493</v>
      </c>
      <c r="E128" s="30" t="s">
        <v>580</v>
      </c>
      <c r="F128" s="20" t="s">
        <v>393</v>
      </c>
      <c r="G128" s="30" t="s">
        <v>419</v>
      </c>
      <c r="H128" s="20" t="s">
        <v>395</v>
      </c>
      <c r="I128" s="20" t="s">
        <v>396</v>
      </c>
      <c r="J128" s="30" t="s">
        <v>580</v>
      </c>
    </row>
    <row r="129" ht="42" customHeight="1" spans="1:10">
      <c r="A129" s="134" t="s">
        <v>378</v>
      </c>
      <c r="B129" s="20" t="s">
        <v>575</v>
      </c>
      <c r="C129" s="20" t="s">
        <v>403</v>
      </c>
      <c r="D129" s="20" t="s">
        <v>404</v>
      </c>
      <c r="E129" s="30" t="s">
        <v>581</v>
      </c>
      <c r="F129" s="20" t="s">
        <v>406</v>
      </c>
      <c r="G129" s="30" t="s">
        <v>421</v>
      </c>
      <c r="H129" s="20" t="s">
        <v>395</v>
      </c>
      <c r="I129" s="20" t="s">
        <v>396</v>
      </c>
      <c r="J129" s="30" t="s">
        <v>581</v>
      </c>
    </row>
    <row r="130" ht="42" customHeight="1" spans="1:10">
      <c r="A130" s="134" t="s">
        <v>367</v>
      </c>
      <c r="B130" s="20" t="s">
        <v>582</v>
      </c>
      <c r="C130" s="20" t="s">
        <v>390</v>
      </c>
      <c r="D130" s="20" t="s">
        <v>391</v>
      </c>
      <c r="E130" s="30" t="s">
        <v>430</v>
      </c>
      <c r="F130" s="20" t="s">
        <v>406</v>
      </c>
      <c r="G130" s="30" t="s">
        <v>583</v>
      </c>
      <c r="H130" s="20" t="s">
        <v>432</v>
      </c>
      <c r="I130" s="20" t="s">
        <v>412</v>
      </c>
      <c r="J130" s="30" t="s">
        <v>430</v>
      </c>
    </row>
    <row r="131" ht="42" customHeight="1" spans="1:10">
      <c r="A131" s="134" t="s">
        <v>367</v>
      </c>
      <c r="B131" s="20" t="s">
        <v>582</v>
      </c>
      <c r="C131" s="20" t="s">
        <v>390</v>
      </c>
      <c r="D131" s="20" t="s">
        <v>413</v>
      </c>
      <c r="E131" s="30" t="s">
        <v>584</v>
      </c>
      <c r="F131" s="20" t="s">
        <v>393</v>
      </c>
      <c r="G131" s="30" t="s">
        <v>394</v>
      </c>
      <c r="H131" s="20" t="s">
        <v>395</v>
      </c>
      <c r="I131" s="20" t="s">
        <v>396</v>
      </c>
      <c r="J131" s="30" t="s">
        <v>584</v>
      </c>
    </row>
    <row r="132" ht="42" customHeight="1" spans="1:10">
      <c r="A132" s="134" t="s">
        <v>367</v>
      </c>
      <c r="B132" s="20" t="s">
        <v>582</v>
      </c>
      <c r="C132" s="20" t="s">
        <v>399</v>
      </c>
      <c r="D132" s="20" t="s">
        <v>400</v>
      </c>
      <c r="E132" s="30" t="s">
        <v>434</v>
      </c>
      <c r="F132" s="20" t="s">
        <v>393</v>
      </c>
      <c r="G132" s="30" t="s">
        <v>394</v>
      </c>
      <c r="H132" s="20" t="s">
        <v>395</v>
      </c>
      <c r="I132" s="20" t="s">
        <v>396</v>
      </c>
      <c r="J132" s="30" t="s">
        <v>434</v>
      </c>
    </row>
    <row r="133" ht="42" customHeight="1" spans="1:10">
      <c r="A133" s="134" t="s">
        <v>367</v>
      </c>
      <c r="B133" s="20" t="s">
        <v>582</v>
      </c>
      <c r="C133" s="20" t="s">
        <v>403</v>
      </c>
      <c r="D133" s="20" t="s">
        <v>404</v>
      </c>
      <c r="E133" s="30" t="s">
        <v>585</v>
      </c>
      <c r="F133" s="20" t="s">
        <v>406</v>
      </c>
      <c r="G133" s="30" t="s">
        <v>421</v>
      </c>
      <c r="H133" s="20" t="s">
        <v>395</v>
      </c>
      <c r="I133" s="20" t="s">
        <v>396</v>
      </c>
      <c r="J133" s="30" t="s">
        <v>585</v>
      </c>
    </row>
    <row r="134" ht="42" customHeight="1" spans="1:10">
      <c r="A134" s="134" t="s">
        <v>353</v>
      </c>
      <c r="B134" s="20" t="s">
        <v>586</v>
      </c>
      <c r="C134" s="20" t="s">
        <v>390</v>
      </c>
      <c r="D134" s="20" t="s">
        <v>391</v>
      </c>
      <c r="E134" s="30" t="s">
        <v>530</v>
      </c>
      <c r="F134" s="20" t="s">
        <v>393</v>
      </c>
      <c r="G134" s="30" t="s">
        <v>587</v>
      </c>
      <c r="H134" s="20" t="s">
        <v>411</v>
      </c>
      <c r="I134" s="20" t="s">
        <v>412</v>
      </c>
      <c r="J134" s="30" t="s">
        <v>530</v>
      </c>
    </row>
    <row r="135" ht="42" customHeight="1" spans="1:10">
      <c r="A135" s="134" t="s">
        <v>353</v>
      </c>
      <c r="B135" s="20" t="s">
        <v>586</v>
      </c>
      <c r="C135" s="20" t="s">
        <v>390</v>
      </c>
      <c r="D135" s="20" t="s">
        <v>413</v>
      </c>
      <c r="E135" s="30" t="s">
        <v>532</v>
      </c>
      <c r="F135" s="20" t="s">
        <v>393</v>
      </c>
      <c r="G135" s="30" t="s">
        <v>394</v>
      </c>
      <c r="H135" s="20" t="s">
        <v>395</v>
      </c>
      <c r="I135" s="20" t="s">
        <v>396</v>
      </c>
      <c r="J135" s="30" t="s">
        <v>588</v>
      </c>
    </row>
    <row r="136" ht="42" customHeight="1" spans="1:10">
      <c r="A136" s="134" t="s">
        <v>353</v>
      </c>
      <c r="B136" s="20" t="s">
        <v>586</v>
      </c>
      <c r="C136" s="20" t="s">
        <v>399</v>
      </c>
      <c r="D136" s="20" t="s">
        <v>400</v>
      </c>
      <c r="E136" s="30" t="s">
        <v>401</v>
      </c>
      <c r="F136" s="20" t="s">
        <v>393</v>
      </c>
      <c r="G136" s="30" t="s">
        <v>402</v>
      </c>
      <c r="H136" s="20" t="s">
        <v>395</v>
      </c>
      <c r="I136" s="20" t="s">
        <v>396</v>
      </c>
      <c r="J136" s="30" t="s">
        <v>401</v>
      </c>
    </row>
    <row r="137" ht="42" customHeight="1" spans="1:10">
      <c r="A137" s="134" t="s">
        <v>353</v>
      </c>
      <c r="B137" s="20" t="s">
        <v>586</v>
      </c>
      <c r="C137" s="20" t="s">
        <v>403</v>
      </c>
      <c r="D137" s="20" t="s">
        <v>404</v>
      </c>
      <c r="E137" s="30" t="s">
        <v>405</v>
      </c>
      <c r="F137" s="20" t="s">
        <v>406</v>
      </c>
      <c r="G137" s="30" t="s">
        <v>407</v>
      </c>
      <c r="H137" s="20" t="s">
        <v>395</v>
      </c>
      <c r="I137" s="20" t="s">
        <v>396</v>
      </c>
      <c r="J137" s="30" t="s">
        <v>405</v>
      </c>
    </row>
    <row r="138" ht="42" customHeight="1" spans="1:10">
      <c r="A138" s="134" t="s">
        <v>301</v>
      </c>
      <c r="B138" s="20" t="s">
        <v>589</v>
      </c>
      <c r="C138" s="20" t="s">
        <v>390</v>
      </c>
      <c r="D138" s="20" t="s">
        <v>391</v>
      </c>
      <c r="E138" s="30" t="s">
        <v>590</v>
      </c>
      <c r="F138" s="20" t="s">
        <v>457</v>
      </c>
      <c r="G138" s="30" t="s">
        <v>85</v>
      </c>
      <c r="H138" s="20" t="s">
        <v>411</v>
      </c>
      <c r="I138" s="20" t="s">
        <v>412</v>
      </c>
      <c r="J138" s="30" t="s">
        <v>591</v>
      </c>
    </row>
    <row r="139" ht="42" customHeight="1" spans="1:10">
      <c r="A139" s="134" t="s">
        <v>301</v>
      </c>
      <c r="B139" s="20" t="s">
        <v>589</v>
      </c>
      <c r="C139" s="20" t="s">
        <v>390</v>
      </c>
      <c r="D139" s="20" t="s">
        <v>397</v>
      </c>
      <c r="E139" s="30" t="s">
        <v>592</v>
      </c>
      <c r="F139" s="20" t="s">
        <v>393</v>
      </c>
      <c r="G139" s="30" t="s">
        <v>394</v>
      </c>
      <c r="H139" s="20" t="s">
        <v>395</v>
      </c>
      <c r="I139" s="20" t="s">
        <v>396</v>
      </c>
      <c r="J139" s="30" t="s">
        <v>591</v>
      </c>
    </row>
    <row r="140" ht="42" customHeight="1" spans="1:10">
      <c r="A140" s="134" t="s">
        <v>301</v>
      </c>
      <c r="B140" s="20" t="s">
        <v>589</v>
      </c>
      <c r="C140" s="20" t="s">
        <v>399</v>
      </c>
      <c r="D140" s="20" t="s">
        <v>400</v>
      </c>
      <c r="E140" s="30" t="s">
        <v>460</v>
      </c>
      <c r="F140" s="20" t="s">
        <v>393</v>
      </c>
      <c r="G140" s="30" t="s">
        <v>552</v>
      </c>
      <c r="H140" s="20" t="s">
        <v>395</v>
      </c>
      <c r="I140" s="20" t="s">
        <v>396</v>
      </c>
      <c r="J140" s="30" t="s">
        <v>591</v>
      </c>
    </row>
    <row r="141" ht="42" customHeight="1" spans="1:10">
      <c r="A141" s="134" t="s">
        <v>301</v>
      </c>
      <c r="B141" s="20" t="s">
        <v>589</v>
      </c>
      <c r="C141" s="20" t="s">
        <v>403</v>
      </c>
      <c r="D141" s="20" t="s">
        <v>404</v>
      </c>
      <c r="E141" s="30" t="s">
        <v>593</v>
      </c>
      <c r="F141" s="20" t="s">
        <v>393</v>
      </c>
      <c r="G141" s="30" t="s">
        <v>394</v>
      </c>
      <c r="H141" s="20" t="s">
        <v>395</v>
      </c>
      <c r="I141" s="20" t="s">
        <v>396</v>
      </c>
      <c r="J141" s="30" t="s">
        <v>591</v>
      </c>
    </row>
    <row r="142" ht="42" customHeight="1" spans="1:10">
      <c r="A142" s="134" t="s">
        <v>311</v>
      </c>
      <c r="B142" s="20" t="s">
        <v>594</v>
      </c>
      <c r="C142" s="20" t="s">
        <v>390</v>
      </c>
      <c r="D142" s="20" t="s">
        <v>391</v>
      </c>
      <c r="E142" s="30" t="s">
        <v>590</v>
      </c>
      <c r="F142" s="20" t="s">
        <v>457</v>
      </c>
      <c r="G142" s="30" t="s">
        <v>96</v>
      </c>
      <c r="H142" s="20" t="s">
        <v>411</v>
      </c>
      <c r="I142" s="20" t="s">
        <v>412</v>
      </c>
      <c r="J142" s="30" t="s">
        <v>590</v>
      </c>
    </row>
    <row r="143" ht="42" customHeight="1" spans="1:10">
      <c r="A143" s="134" t="s">
        <v>311</v>
      </c>
      <c r="B143" s="20" t="s">
        <v>594</v>
      </c>
      <c r="C143" s="20" t="s">
        <v>390</v>
      </c>
      <c r="D143" s="20" t="s">
        <v>397</v>
      </c>
      <c r="E143" s="30" t="s">
        <v>595</v>
      </c>
      <c r="F143" s="20" t="s">
        <v>393</v>
      </c>
      <c r="G143" s="30" t="s">
        <v>394</v>
      </c>
      <c r="H143" s="20" t="s">
        <v>395</v>
      </c>
      <c r="I143" s="20" t="s">
        <v>396</v>
      </c>
      <c r="J143" s="30" t="s">
        <v>596</v>
      </c>
    </row>
    <row r="144" ht="42" customHeight="1" spans="1:10">
      <c r="A144" s="134" t="s">
        <v>311</v>
      </c>
      <c r="B144" s="20" t="s">
        <v>594</v>
      </c>
      <c r="C144" s="20" t="s">
        <v>399</v>
      </c>
      <c r="D144" s="20" t="s">
        <v>400</v>
      </c>
      <c r="E144" s="30" t="s">
        <v>460</v>
      </c>
      <c r="F144" s="20" t="s">
        <v>393</v>
      </c>
      <c r="G144" s="30" t="s">
        <v>448</v>
      </c>
      <c r="H144" s="20" t="s">
        <v>395</v>
      </c>
      <c r="I144" s="20" t="s">
        <v>396</v>
      </c>
      <c r="J144" s="30" t="s">
        <v>460</v>
      </c>
    </row>
    <row r="145" ht="42" customHeight="1" spans="1:10">
      <c r="A145" s="134" t="s">
        <v>311</v>
      </c>
      <c r="B145" s="20" t="s">
        <v>594</v>
      </c>
      <c r="C145" s="20" t="s">
        <v>403</v>
      </c>
      <c r="D145" s="20" t="s">
        <v>404</v>
      </c>
      <c r="E145" s="30" t="s">
        <v>597</v>
      </c>
      <c r="F145" s="20" t="s">
        <v>393</v>
      </c>
      <c r="G145" s="30" t="s">
        <v>407</v>
      </c>
      <c r="H145" s="20" t="s">
        <v>395</v>
      </c>
      <c r="I145" s="20" t="s">
        <v>396</v>
      </c>
      <c r="J145" s="30" t="s">
        <v>597</v>
      </c>
    </row>
    <row r="146" ht="42" customHeight="1" spans="1:10">
      <c r="A146" s="134" t="s">
        <v>299</v>
      </c>
      <c r="B146" s="20" t="s">
        <v>598</v>
      </c>
      <c r="C146" s="20" t="s">
        <v>390</v>
      </c>
      <c r="D146" s="20" t="s">
        <v>391</v>
      </c>
      <c r="E146" s="30" t="s">
        <v>599</v>
      </c>
      <c r="F146" s="20" t="s">
        <v>393</v>
      </c>
      <c r="G146" s="30" t="s">
        <v>524</v>
      </c>
      <c r="H146" s="20" t="s">
        <v>411</v>
      </c>
      <c r="I146" s="20" t="s">
        <v>412</v>
      </c>
      <c r="J146" s="30" t="s">
        <v>599</v>
      </c>
    </row>
    <row r="147" ht="42" customHeight="1" spans="1:10">
      <c r="A147" s="134" t="s">
        <v>299</v>
      </c>
      <c r="B147" s="20" t="s">
        <v>598</v>
      </c>
      <c r="C147" s="20" t="s">
        <v>390</v>
      </c>
      <c r="D147" s="20" t="s">
        <v>391</v>
      </c>
      <c r="E147" s="30" t="s">
        <v>600</v>
      </c>
      <c r="F147" s="20" t="s">
        <v>457</v>
      </c>
      <c r="G147" s="30" t="s">
        <v>424</v>
      </c>
      <c r="H147" s="20" t="s">
        <v>411</v>
      </c>
      <c r="I147" s="20" t="s">
        <v>412</v>
      </c>
      <c r="J147" s="30" t="s">
        <v>600</v>
      </c>
    </row>
    <row r="148" ht="42" customHeight="1" spans="1:10">
      <c r="A148" s="134" t="s">
        <v>299</v>
      </c>
      <c r="B148" s="20" t="s">
        <v>598</v>
      </c>
      <c r="C148" s="20" t="s">
        <v>390</v>
      </c>
      <c r="D148" s="20" t="s">
        <v>397</v>
      </c>
      <c r="E148" s="30" t="s">
        <v>601</v>
      </c>
      <c r="F148" s="20" t="s">
        <v>393</v>
      </c>
      <c r="G148" s="30" t="s">
        <v>394</v>
      </c>
      <c r="H148" s="20" t="s">
        <v>395</v>
      </c>
      <c r="I148" s="20" t="s">
        <v>396</v>
      </c>
      <c r="J148" s="30" t="s">
        <v>601</v>
      </c>
    </row>
    <row r="149" ht="42" customHeight="1" spans="1:10">
      <c r="A149" s="134" t="s">
        <v>299</v>
      </c>
      <c r="B149" s="20" t="s">
        <v>598</v>
      </c>
      <c r="C149" s="20" t="s">
        <v>399</v>
      </c>
      <c r="D149" s="20" t="s">
        <v>400</v>
      </c>
      <c r="E149" s="30" t="s">
        <v>460</v>
      </c>
      <c r="F149" s="20" t="s">
        <v>393</v>
      </c>
      <c r="G149" s="30" t="s">
        <v>448</v>
      </c>
      <c r="H149" s="20" t="s">
        <v>395</v>
      </c>
      <c r="I149" s="20" t="s">
        <v>396</v>
      </c>
      <c r="J149" s="30" t="s">
        <v>460</v>
      </c>
    </row>
    <row r="150" ht="42" customHeight="1" spans="1:10">
      <c r="A150" s="134" t="s">
        <v>299</v>
      </c>
      <c r="B150" s="20" t="s">
        <v>598</v>
      </c>
      <c r="C150" s="20" t="s">
        <v>403</v>
      </c>
      <c r="D150" s="20" t="s">
        <v>404</v>
      </c>
      <c r="E150" s="30" t="s">
        <v>602</v>
      </c>
      <c r="F150" s="20" t="s">
        <v>393</v>
      </c>
      <c r="G150" s="30" t="s">
        <v>407</v>
      </c>
      <c r="H150" s="20" t="s">
        <v>395</v>
      </c>
      <c r="I150" s="20" t="s">
        <v>396</v>
      </c>
      <c r="J150" s="30" t="s">
        <v>603</v>
      </c>
    </row>
    <row r="151" ht="42" customHeight="1" spans="1:10">
      <c r="A151" s="134" t="s">
        <v>309</v>
      </c>
      <c r="B151" s="20" t="s">
        <v>604</v>
      </c>
      <c r="C151" s="20" t="s">
        <v>390</v>
      </c>
      <c r="D151" s="20" t="s">
        <v>391</v>
      </c>
      <c r="E151" s="30" t="s">
        <v>590</v>
      </c>
      <c r="F151" s="20" t="s">
        <v>406</v>
      </c>
      <c r="G151" s="30" t="s">
        <v>394</v>
      </c>
      <c r="H151" s="20" t="s">
        <v>411</v>
      </c>
      <c r="I151" s="20" t="s">
        <v>412</v>
      </c>
      <c r="J151" s="30" t="s">
        <v>605</v>
      </c>
    </row>
    <row r="152" ht="42" customHeight="1" spans="1:10">
      <c r="A152" s="134" t="s">
        <v>309</v>
      </c>
      <c r="B152" s="20" t="s">
        <v>604</v>
      </c>
      <c r="C152" s="20" t="s">
        <v>390</v>
      </c>
      <c r="D152" s="20" t="s">
        <v>397</v>
      </c>
      <c r="E152" s="30" t="s">
        <v>606</v>
      </c>
      <c r="F152" s="20" t="s">
        <v>393</v>
      </c>
      <c r="G152" s="30" t="s">
        <v>394</v>
      </c>
      <c r="H152" s="20" t="s">
        <v>395</v>
      </c>
      <c r="I152" s="20" t="s">
        <v>396</v>
      </c>
      <c r="J152" s="30" t="s">
        <v>607</v>
      </c>
    </row>
    <row r="153" ht="42" customHeight="1" spans="1:10">
      <c r="A153" s="134" t="s">
        <v>309</v>
      </c>
      <c r="B153" s="20" t="s">
        <v>604</v>
      </c>
      <c r="C153" s="20" t="s">
        <v>399</v>
      </c>
      <c r="D153" s="20" t="s">
        <v>400</v>
      </c>
      <c r="E153" s="30" t="s">
        <v>460</v>
      </c>
      <c r="F153" s="20" t="s">
        <v>393</v>
      </c>
      <c r="G153" s="30" t="s">
        <v>448</v>
      </c>
      <c r="H153" s="20" t="s">
        <v>395</v>
      </c>
      <c r="I153" s="20" t="s">
        <v>396</v>
      </c>
      <c r="J153" s="30" t="s">
        <v>460</v>
      </c>
    </row>
    <row r="154" ht="42" customHeight="1" spans="1:10">
      <c r="A154" s="134" t="s">
        <v>309</v>
      </c>
      <c r="B154" s="20" t="s">
        <v>604</v>
      </c>
      <c r="C154" s="20" t="s">
        <v>403</v>
      </c>
      <c r="D154" s="20" t="s">
        <v>404</v>
      </c>
      <c r="E154" s="30" t="s">
        <v>608</v>
      </c>
      <c r="F154" s="20" t="s">
        <v>393</v>
      </c>
      <c r="G154" s="30" t="s">
        <v>407</v>
      </c>
      <c r="H154" s="20" t="s">
        <v>395</v>
      </c>
      <c r="I154" s="20" t="s">
        <v>396</v>
      </c>
      <c r="J154" s="30" t="s">
        <v>608</v>
      </c>
    </row>
    <row r="155" ht="42" customHeight="1" spans="1:10">
      <c r="A155" s="134" t="s">
        <v>307</v>
      </c>
      <c r="B155" s="20" t="s">
        <v>609</v>
      </c>
      <c r="C155" s="20" t="s">
        <v>390</v>
      </c>
      <c r="D155" s="20" t="s">
        <v>391</v>
      </c>
      <c r="E155" s="30" t="s">
        <v>610</v>
      </c>
      <c r="F155" s="20" t="s">
        <v>457</v>
      </c>
      <c r="G155" s="30" t="s">
        <v>96</v>
      </c>
      <c r="H155" s="20" t="s">
        <v>411</v>
      </c>
      <c r="I155" s="20" t="s">
        <v>412</v>
      </c>
      <c r="J155" s="30" t="s">
        <v>610</v>
      </c>
    </row>
    <row r="156" ht="42" customHeight="1" spans="1:10">
      <c r="A156" s="134" t="s">
        <v>307</v>
      </c>
      <c r="B156" s="20" t="s">
        <v>609</v>
      </c>
      <c r="C156" s="20" t="s">
        <v>390</v>
      </c>
      <c r="D156" s="20" t="s">
        <v>397</v>
      </c>
      <c r="E156" s="30" t="s">
        <v>611</v>
      </c>
      <c r="F156" s="20" t="s">
        <v>393</v>
      </c>
      <c r="G156" s="30" t="s">
        <v>394</v>
      </c>
      <c r="H156" s="20" t="s">
        <v>395</v>
      </c>
      <c r="I156" s="20" t="s">
        <v>396</v>
      </c>
      <c r="J156" s="30" t="s">
        <v>611</v>
      </c>
    </row>
    <row r="157" ht="42" customHeight="1" spans="1:10">
      <c r="A157" s="134" t="s">
        <v>307</v>
      </c>
      <c r="B157" s="20" t="s">
        <v>609</v>
      </c>
      <c r="C157" s="20" t="s">
        <v>399</v>
      </c>
      <c r="D157" s="20" t="s">
        <v>400</v>
      </c>
      <c r="E157" s="30" t="s">
        <v>612</v>
      </c>
      <c r="F157" s="20" t="s">
        <v>393</v>
      </c>
      <c r="G157" s="30" t="s">
        <v>448</v>
      </c>
      <c r="H157" s="20" t="s">
        <v>395</v>
      </c>
      <c r="I157" s="20" t="s">
        <v>396</v>
      </c>
      <c r="J157" s="30" t="s">
        <v>612</v>
      </c>
    </row>
    <row r="158" ht="42" customHeight="1" spans="1:10">
      <c r="A158" s="134" t="s">
        <v>307</v>
      </c>
      <c r="B158" s="20" t="s">
        <v>609</v>
      </c>
      <c r="C158" s="20" t="s">
        <v>403</v>
      </c>
      <c r="D158" s="20" t="s">
        <v>404</v>
      </c>
      <c r="E158" s="30" t="s">
        <v>613</v>
      </c>
      <c r="F158" s="20" t="s">
        <v>393</v>
      </c>
      <c r="G158" s="30" t="s">
        <v>407</v>
      </c>
      <c r="H158" s="20" t="s">
        <v>395</v>
      </c>
      <c r="I158" s="20" t="s">
        <v>396</v>
      </c>
      <c r="J158" s="30" t="s">
        <v>614</v>
      </c>
    </row>
    <row r="159" ht="42" customHeight="1" spans="1:10">
      <c r="A159" s="134" t="s">
        <v>323</v>
      </c>
      <c r="B159" s="20" t="s">
        <v>615</v>
      </c>
      <c r="C159" s="20" t="s">
        <v>390</v>
      </c>
      <c r="D159" s="20" t="s">
        <v>391</v>
      </c>
      <c r="E159" s="30" t="s">
        <v>616</v>
      </c>
      <c r="F159" s="20" t="s">
        <v>457</v>
      </c>
      <c r="G159" s="30" t="s">
        <v>617</v>
      </c>
      <c r="H159" s="20" t="s">
        <v>411</v>
      </c>
      <c r="I159" s="20" t="s">
        <v>412</v>
      </c>
      <c r="J159" s="30" t="s">
        <v>616</v>
      </c>
    </row>
    <row r="160" ht="42" customHeight="1" spans="1:10">
      <c r="A160" s="134" t="s">
        <v>323</v>
      </c>
      <c r="B160" s="20" t="s">
        <v>615</v>
      </c>
      <c r="C160" s="20" t="s">
        <v>390</v>
      </c>
      <c r="D160" s="20" t="s">
        <v>397</v>
      </c>
      <c r="E160" s="30" t="s">
        <v>618</v>
      </c>
      <c r="F160" s="20" t="s">
        <v>393</v>
      </c>
      <c r="G160" s="30" t="s">
        <v>394</v>
      </c>
      <c r="H160" s="20" t="s">
        <v>395</v>
      </c>
      <c r="I160" s="20" t="s">
        <v>396</v>
      </c>
      <c r="J160" s="30" t="s">
        <v>618</v>
      </c>
    </row>
    <row r="161" ht="42" customHeight="1" spans="1:10">
      <c r="A161" s="134" t="s">
        <v>323</v>
      </c>
      <c r="B161" s="20" t="s">
        <v>615</v>
      </c>
      <c r="C161" s="20" t="s">
        <v>399</v>
      </c>
      <c r="D161" s="20" t="s">
        <v>400</v>
      </c>
      <c r="E161" s="30" t="s">
        <v>460</v>
      </c>
      <c r="F161" s="20" t="s">
        <v>393</v>
      </c>
      <c r="G161" s="30" t="s">
        <v>619</v>
      </c>
      <c r="H161" s="20" t="s">
        <v>395</v>
      </c>
      <c r="I161" s="20" t="s">
        <v>396</v>
      </c>
      <c r="J161" s="30" t="s">
        <v>460</v>
      </c>
    </row>
    <row r="162" ht="42" customHeight="1" spans="1:10">
      <c r="A162" s="134" t="s">
        <v>323</v>
      </c>
      <c r="B162" s="20" t="s">
        <v>615</v>
      </c>
      <c r="C162" s="20" t="s">
        <v>403</v>
      </c>
      <c r="D162" s="20" t="s">
        <v>404</v>
      </c>
      <c r="E162" s="30" t="s">
        <v>620</v>
      </c>
      <c r="F162" s="20" t="s">
        <v>393</v>
      </c>
      <c r="G162" s="30" t="s">
        <v>407</v>
      </c>
      <c r="H162" s="20" t="s">
        <v>395</v>
      </c>
      <c r="I162" s="20" t="s">
        <v>396</v>
      </c>
      <c r="J162" s="30" t="s">
        <v>620</v>
      </c>
    </row>
    <row r="163" ht="42" customHeight="1" spans="1:10">
      <c r="A163" s="134" t="s">
        <v>315</v>
      </c>
      <c r="B163" s="20" t="s">
        <v>621</v>
      </c>
      <c r="C163" s="20" t="s">
        <v>390</v>
      </c>
      <c r="D163" s="20" t="s">
        <v>391</v>
      </c>
      <c r="E163" s="30" t="s">
        <v>622</v>
      </c>
      <c r="F163" s="20" t="s">
        <v>393</v>
      </c>
      <c r="G163" s="30" t="s">
        <v>623</v>
      </c>
      <c r="H163" s="20" t="s">
        <v>624</v>
      </c>
      <c r="I163" s="20" t="s">
        <v>412</v>
      </c>
      <c r="J163" s="30" t="s">
        <v>625</v>
      </c>
    </row>
    <row r="164" ht="42" customHeight="1" spans="1:10">
      <c r="A164" s="134" t="s">
        <v>315</v>
      </c>
      <c r="B164" s="20" t="s">
        <v>621</v>
      </c>
      <c r="C164" s="20" t="s">
        <v>390</v>
      </c>
      <c r="D164" s="20" t="s">
        <v>397</v>
      </c>
      <c r="E164" s="30" t="s">
        <v>626</v>
      </c>
      <c r="F164" s="20" t="s">
        <v>393</v>
      </c>
      <c r="G164" s="30" t="s">
        <v>394</v>
      </c>
      <c r="H164" s="20" t="s">
        <v>395</v>
      </c>
      <c r="I164" s="20" t="s">
        <v>396</v>
      </c>
      <c r="J164" s="30" t="s">
        <v>627</v>
      </c>
    </row>
    <row r="165" ht="42" customHeight="1" spans="1:10">
      <c r="A165" s="134" t="s">
        <v>315</v>
      </c>
      <c r="B165" s="20" t="s">
        <v>621</v>
      </c>
      <c r="C165" s="20" t="s">
        <v>399</v>
      </c>
      <c r="D165" s="20" t="s">
        <v>400</v>
      </c>
      <c r="E165" s="30" t="s">
        <v>628</v>
      </c>
      <c r="F165" s="20" t="s">
        <v>393</v>
      </c>
      <c r="G165" s="30" t="s">
        <v>407</v>
      </c>
      <c r="H165" s="20" t="s">
        <v>395</v>
      </c>
      <c r="I165" s="20" t="s">
        <v>396</v>
      </c>
      <c r="J165" s="30" t="s">
        <v>629</v>
      </c>
    </row>
    <row r="166" ht="42" customHeight="1" spans="1:10">
      <c r="A166" s="134" t="s">
        <v>315</v>
      </c>
      <c r="B166" s="20" t="s">
        <v>621</v>
      </c>
      <c r="C166" s="20" t="s">
        <v>403</v>
      </c>
      <c r="D166" s="20" t="s">
        <v>404</v>
      </c>
      <c r="E166" s="30" t="s">
        <v>630</v>
      </c>
      <c r="F166" s="20" t="s">
        <v>393</v>
      </c>
      <c r="G166" s="30" t="s">
        <v>407</v>
      </c>
      <c r="H166" s="20" t="s">
        <v>395</v>
      </c>
      <c r="I166" s="20" t="s">
        <v>396</v>
      </c>
      <c r="J166" s="30" t="s">
        <v>631</v>
      </c>
    </row>
    <row r="167" ht="42" customHeight="1" spans="1:10">
      <c r="A167" s="134" t="s">
        <v>317</v>
      </c>
      <c r="B167" s="20" t="s">
        <v>632</v>
      </c>
      <c r="C167" s="20" t="s">
        <v>390</v>
      </c>
      <c r="D167" s="20" t="s">
        <v>391</v>
      </c>
      <c r="E167" s="30" t="s">
        <v>633</v>
      </c>
      <c r="F167" s="20" t="s">
        <v>393</v>
      </c>
      <c r="G167" s="30" t="s">
        <v>634</v>
      </c>
      <c r="H167" s="20" t="s">
        <v>411</v>
      </c>
      <c r="I167" s="20" t="s">
        <v>412</v>
      </c>
      <c r="J167" s="30" t="s">
        <v>633</v>
      </c>
    </row>
    <row r="168" ht="42" customHeight="1" spans="1:10">
      <c r="A168" s="134" t="s">
        <v>317</v>
      </c>
      <c r="B168" s="20" t="s">
        <v>632</v>
      </c>
      <c r="C168" s="20" t="s">
        <v>390</v>
      </c>
      <c r="D168" s="20" t="s">
        <v>397</v>
      </c>
      <c r="E168" s="30" t="s">
        <v>635</v>
      </c>
      <c r="F168" s="20" t="s">
        <v>393</v>
      </c>
      <c r="G168" s="30" t="s">
        <v>394</v>
      </c>
      <c r="H168" s="20" t="s">
        <v>395</v>
      </c>
      <c r="I168" s="20" t="s">
        <v>396</v>
      </c>
      <c r="J168" s="30" t="s">
        <v>636</v>
      </c>
    </row>
    <row r="169" ht="42" customHeight="1" spans="1:10">
      <c r="A169" s="134" t="s">
        <v>317</v>
      </c>
      <c r="B169" s="20" t="s">
        <v>632</v>
      </c>
      <c r="C169" s="20" t="s">
        <v>399</v>
      </c>
      <c r="D169" s="20" t="s">
        <v>400</v>
      </c>
      <c r="E169" s="30" t="s">
        <v>637</v>
      </c>
      <c r="F169" s="20" t="s">
        <v>393</v>
      </c>
      <c r="G169" s="30" t="s">
        <v>638</v>
      </c>
      <c r="H169" s="20" t="s">
        <v>395</v>
      </c>
      <c r="I169" s="20" t="s">
        <v>396</v>
      </c>
      <c r="J169" s="30" t="s">
        <v>637</v>
      </c>
    </row>
    <row r="170" ht="42" customHeight="1" spans="1:10">
      <c r="A170" s="134" t="s">
        <v>317</v>
      </c>
      <c r="B170" s="20" t="s">
        <v>632</v>
      </c>
      <c r="C170" s="20" t="s">
        <v>403</v>
      </c>
      <c r="D170" s="20" t="s">
        <v>404</v>
      </c>
      <c r="E170" s="30" t="s">
        <v>639</v>
      </c>
      <c r="F170" s="20" t="s">
        <v>393</v>
      </c>
      <c r="G170" s="30" t="s">
        <v>407</v>
      </c>
      <c r="H170" s="20" t="s">
        <v>395</v>
      </c>
      <c r="I170" s="20" t="s">
        <v>396</v>
      </c>
      <c r="J170" s="30" t="s">
        <v>639</v>
      </c>
    </row>
  </sheetData>
  <mergeCells count="82">
    <mergeCell ref="A2:J2"/>
    <mergeCell ref="A3:H3"/>
    <mergeCell ref="A7:A10"/>
    <mergeCell ref="A11:A14"/>
    <mergeCell ref="A15:A18"/>
    <mergeCell ref="A19:A23"/>
    <mergeCell ref="A24:A27"/>
    <mergeCell ref="A28:A31"/>
    <mergeCell ref="A32:A35"/>
    <mergeCell ref="A36:A39"/>
    <mergeCell ref="A40:A43"/>
    <mergeCell ref="A44:A47"/>
    <mergeCell ref="A48:A51"/>
    <mergeCell ref="A52:A55"/>
    <mergeCell ref="A56:A59"/>
    <mergeCell ref="A60:A63"/>
    <mergeCell ref="A64:A67"/>
    <mergeCell ref="A68:A70"/>
    <mergeCell ref="A71:A75"/>
    <mergeCell ref="A76:A81"/>
    <mergeCell ref="A82:A85"/>
    <mergeCell ref="A86:A89"/>
    <mergeCell ref="A90:A93"/>
    <mergeCell ref="A94:A97"/>
    <mergeCell ref="A98:A101"/>
    <mergeCell ref="A102:A105"/>
    <mergeCell ref="A106:A109"/>
    <mergeCell ref="A110:A113"/>
    <mergeCell ref="A114:A116"/>
    <mergeCell ref="A117:A120"/>
    <mergeCell ref="A121:A124"/>
    <mergeCell ref="A125:A129"/>
    <mergeCell ref="A130:A133"/>
    <mergeCell ref="A134:A137"/>
    <mergeCell ref="A138:A141"/>
    <mergeCell ref="A142:A145"/>
    <mergeCell ref="A146:A150"/>
    <mergeCell ref="A151:A154"/>
    <mergeCell ref="A155:A158"/>
    <mergeCell ref="A159:A162"/>
    <mergeCell ref="A163:A166"/>
    <mergeCell ref="A167:A170"/>
    <mergeCell ref="B7:B10"/>
    <mergeCell ref="B11:B14"/>
    <mergeCell ref="B15:B18"/>
    <mergeCell ref="B19:B23"/>
    <mergeCell ref="B24:B27"/>
    <mergeCell ref="B28:B31"/>
    <mergeCell ref="B32:B35"/>
    <mergeCell ref="B36:B39"/>
    <mergeCell ref="B40:B43"/>
    <mergeCell ref="B44:B47"/>
    <mergeCell ref="B48:B51"/>
    <mergeCell ref="B52:B55"/>
    <mergeCell ref="B56:B59"/>
    <mergeCell ref="B60:B63"/>
    <mergeCell ref="B64:B67"/>
    <mergeCell ref="B68:B70"/>
    <mergeCell ref="B71:B75"/>
    <mergeCell ref="B76:B81"/>
    <mergeCell ref="B82:B85"/>
    <mergeCell ref="B86:B89"/>
    <mergeCell ref="B90:B93"/>
    <mergeCell ref="B94:B97"/>
    <mergeCell ref="B98:B101"/>
    <mergeCell ref="B102:B105"/>
    <mergeCell ref="B106:B109"/>
    <mergeCell ref="B110:B113"/>
    <mergeCell ref="B114:B116"/>
    <mergeCell ref="B117:B120"/>
    <mergeCell ref="B121:B124"/>
    <mergeCell ref="B125:B129"/>
    <mergeCell ref="B130:B133"/>
    <mergeCell ref="B134:B137"/>
    <mergeCell ref="B138:B141"/>
    <mergeCell ref="B142:B145"/>
    <mergeCell ref="B146:B150"/>
    <mergeCell ref="B151:B154"/>
    <mergeCell ref="B155:B158"/>
    <mergeCell ref="B159:B162"/>
    <mergeCell ref="B163:B166"/>
    <mergeCell ref="B167:B17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2026-03-06T02:57:00Z</dcterms:created>
  <dcterms:modified xsi:type="dcterms:W3CDTF">2026-03-16T08:46:18Z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28FE471E2A314B74B10758333B81E2FA_13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