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<sst xmlns="http://schemas.openxmlformats.org/spreadsheetml/2006/main" count="766" uniqueCount="322">
  <si>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</si>
  <si>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</si>
  <si>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</si>
  <si>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</si>
  <si>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</si>
  <si>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</si>
  <si>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</si>
  <si>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</si>
  <si>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</si>
  <si>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</si>
  <si>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</si>
  <si>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</si>
  <si>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</si>
  <si>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</si>
  <si>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</si>
  <si>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</si>
  <si>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</si>
  <si>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</si>
  <si>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</si>
  <si>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</si>
  <si>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</si>
  <si>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</si>
  <si>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</si>
  <si>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</si>
  <si>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</si>
  <si>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</si>
  <si>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</si>
  <si>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</si>
  <si>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</si>
  <si>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</si>
  <si>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</si>
  <si>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</si>
  <si>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</si>
  <si>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</si>
  <si>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</si>
  <si>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</si>
  <si>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</si>
  <si>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</si>
  <si>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</si>
  <si>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</si>
  <si>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</si>
  <si>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</si>
  <si>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</si>
  <si>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</si>
  <si>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</si>
  <si>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</si>
  <si>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</si>
  <si>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</si>
  <si>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</si>
  <si>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</si>
  <si>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</si>
  <si>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</si>
  <si>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</si>
  <si>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</si>
  <si>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</si>
  <si>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</si>
  <si>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</si>
  <si>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</si>
  <si>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</si>
  <si>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</si>
  <si>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</si>
  <si>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</si>
  <si>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</si>
  <si>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</si>
  <si>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</si>
  <si>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</si>
  <si>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</si>
  <si>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</si>
  <si>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</si>
  <si>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</si>
  <si>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嵩明县实验中学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</si>
  <si>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</si>
  <si>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</si>
  <si>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</si>
  <si>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</si>
  <si>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</si>
  <si>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</si>
  <si>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</si>
  <si>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</si>
  <si>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</si>
  <si>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</si>
  <si>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</si>
  <si>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</si>
  <si>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</si>
  <si>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</si>
  <si>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</si>
  <si>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</si>
  <si>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</si>
  <si>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</si>
  <si>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</si>
  <si>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</si>
  <si>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</si>
  <si>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</si>
  <si>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</si>
  <si>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</si>
  <si>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</si>
  <si>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</si>
  <si>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</si>
  <si>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</si>
  <si>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</si>
  <si>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</si>
  <si>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</si>
  <si>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</si>
  <si>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</si>
  <si>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</si>
  <si>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</si>
  <si>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</si>
  <si>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</si>
  <si>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</si>
  <si>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</si>
  <si>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</si>
  <si>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</si>
  <si>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</si>
  <si>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</si>
  <si>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</si>
  <si>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</si>
  <si>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</si>
  <si>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</si>
  <si>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</si>
  <si>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</si>
  <si>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</si>
  <si>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</si>
  <si>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</si>
  <si>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</si>
  <si>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</si>
  <si>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</si>
  <si>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</si>
  <si>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</si>
  <si>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</si>
  <si>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</si>
  <si>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</si>
  <si>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</si>
  <si>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</si>
  <si>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</si>
  <si>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</si>
  <si>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</si>
  <si>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</si>
  <si>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</si>
  <si>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</si>
  <si>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</si>
  <si>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</si>
  <si>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</si>
  <si>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</si>
  <si>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</si>
  <si>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</si>
  <si>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</si>
  <si>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</si>
  <si>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</si>
  <si>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</si>
  <si>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</si>
  <si>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</si>
  <si>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</si>
  <si>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</si>
  <si>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</si>
  <si>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</si>
  <si>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</si>
  <si>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</si>
  <si>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</si>
  <si>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</si>
  <si>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</si>
  <si>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</si>
  <si>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</si>
  <si>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</si>
  <si>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</si>
  <si>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</si>
  <si>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</si>
  <si>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</si>
  <si>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</si>
  <si>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</si>
  <si>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</si>
  <si>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高中教育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</si>
  <si>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</si>
  <si>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</si>
  <si>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</si>
  <si>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</si>
  <si>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</si>
  <si>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</si>
  <si>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</si>
  <si>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</si>
  <si>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</si>
  <si>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</si>
  <si>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</si>
  <si>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</si>
  <si>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</si>
  <si>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</si>
  <si>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</si>
  <si>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</si>
  <si>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</si>
  <si>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</si>
  <si>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</si>
  <si>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</si>
  <si>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</si>
  <si>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</si>
  <si>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</si>
  <si>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</si>
  <si>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</si>
  <si>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</si>
  <si>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</si>
  <si>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</si>
  <si>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</si>
  <si>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530127210000000018289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</si>
  <si>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</si>
  <si>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</si>
  <si>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</si>
  <si>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</si>
  <si>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</si>
  <si>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</si>
  <si>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</si>
  <si>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</si>
  <si>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</si>
  <si>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530127210000000018290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</si>
  <si>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</si>
  <si>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</si>
  <si>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</si>
  <si>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</si>
  <si>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</si>
  <si>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</si>
  <si>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</si>
  <si>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</si>
  <si>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</si>
  <si>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530127210000000018291</t>
  </si>
  <si>
    <t>30113</t>
  </si>
  <si>
    <t>530127210000000018294</t>
  </si>
  <si>
    <t>一般公用经费</t>
  </si>
  <si>
    <t>30201</t>
  </si>
  <si>
    <t>办公费</t>
  </si>
  <si>
    <t>30216</t>
  </si>
  <si>
    <t>培训费</t>
  </si>
  <si>
    <t>530127231100001501552</t>
  </si>
  <si>
    <t>离退休人员支出</t>
  </si>
  <si>
    <t>30305</t>
  </si>
  <si>
    <t>生活补助</t>
  </si>
  <si>
    <t>530127241100002382119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</si>
  <si>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</si>
  <si>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</si>
  <si>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</si>
  <si>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</si>
  <si>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</si>
  <si>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</si>
  <si>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</si>
  <si>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</si>
  <si>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</si>
  <si>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</si>
  <si>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遗属补助资金</t>
  </si>
  <si>
    <t>30399</t>
  </si>
  <si>
    <t>其他对个人和家庭的补助</t>
  </si>
  <si>
    <t>事业发展类</t>
  </si>
  <si>
    <t>530127261100005017859</t>
  </si>
  <si>
    <t>2026非税收入资金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</si>
  <si>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</si>
  <si>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</si>
  <si>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</si>
  <si>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</si>
  <si>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</si>
  <si>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</si>
  <si>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</si>
  <si>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</si>
  <si>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</si>
  <si>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</si>
  <si>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</si>
  <si>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</si>
  <si>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</si>
  <si>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</si>
  <si>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</si>
  <si>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</si>
  <si>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</si>
  <si>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</si>
  <si>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</si>
  <si>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</si>
  <si>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</si>
  <si>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</si>
  <si>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</si>
  <si>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</si>
  <si>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</si>
  <si>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</si>
  <si>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</si>
  <si>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</si>
  <si>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</si>
  <si>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</si>
  <si>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</si>
  <si>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预算06表</t>
  </si>
  <si>
    <t>政府性基金预算支出预算表</t>
  </si>
  <si>
    <t>单位名称：昆明市发展和改革委员会</t>
  </si>
  <si>
    <t>政府性基金预算支出</t>
  </si>
  <si>
    <t>2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</si>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</sst>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 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8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4" workbookViewId="0">
      <selection activeCell="B9" sqref="B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"单位名称："&amp;"嵩明县实验中学"</f>
        <v>单位名称：嵩明县实验中学</v>
      </c>
      <c r="B3" s="163"/>
      <c r="D3" s="137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15196532.35</v>
      </c>
      <c r="C6" s="166" t="s">
        <v>8</v>
      </c>
      <c r="D6" s="78"/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>
        <v>1800000</v>
      </c>
      <c r="C9" s="197" t="s">
        <v>14</v>
      </c>
      <c r="D9" s="78"/>
    </row>
    <row r="10" ht="17.25" customHeight="1" spans="1:4">
      <c r="A10" s="166" t="s">
        <v>15</v>
      </c>
      <c r="B10" s="78"/>
      <c r="C10" s="197" t="s">
        <v>16</v>
      </c>
      <c r="D10" s="78">
        <v>12266203</v>
      </c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3" t="s">
        <v>20</v>
      </c>
      <c r="D12" s="78"/>
    </row>
    <row r="13" ht="17.25" customHeight="1" spans="1:4">
      <c r="A13" s="166" t="s">
        <v>21</v>
      </c>
      <c r="B13" s="78"/>
      <c r="C13" s="33" t="s">
        <v>22</v>
      </c>
      <c r="D13" s="78">
        <v>2098125.39</v>
      </c>
    </row>
    <row r="14" ht="17.25" customHeight="1" spans="1:4">
      <c r="A14" s="166" t="s">
        <v>23</v>
      </c>
      <c r="B14" s="78"/>
      <c r="C14" s="33" t="s">
        <v>24</v>
      </c>
      <c r="D14" s="78">
        <v>1299477.24</v>
      </c>
    </row>
    <row r="15" ht="17.25" customHeight="1" spans="1:4">
      <c r="A15" s="166" t="s">
        <v>25</v>
      </c>
      <c r="B15" s="105"/>
      <c r="C15" s="33" t="s">
        <v>26</v>
      </c>
      <c r="D15" s="78"/>
    </row>
    <row r="16" ht="17.25" customHeight="1" spans="1:4">
      <c r="A16" s="150"/>
      <c r="B16" s="78"/>
      <c r="C16" s="33" t="s">
        <v>27</v>
      </c>
      <c r="D16" s="78"/>
    </row>
    <row r="17" ht="17.25" customHeight="1" spans="1:4">
      <c r="A17" s="167"/>
      <c r="B17" s="78"/>
      <c r="C17" s="33" t="s">
        <v>28</v>
      </c>
      <c r="D17" s="78"/>
    </row>
    <row r="18" ht="17.25" customHeight="1" spans="1:4">
      <c r="A18" s="167"/>
      <c r="B18" s="78"/>
      <c r="C18" s="33" t="s">
        <v>29</v>
      </c>
      <c r="D18" s="78"/>
    </row>
    <row r="19" ht="17.25" customHeight="1" spans="1:4">
      <c r="A19" s="167"/>
      <c r="B19" s="78"/>
      <c r="C19" s="33" t="s">
        <v>30</v>
      </c>
      <c r="D19" s="78"/>
    </row>
    <row r="20" ht="17.25" customHeight="1" spans="1:4">
      <c r="A20" s="167"/>
      <c r="B20" s="78"/>
      <c r="C20" s="33" t="s">
        <v>31</v>
      </c>
      <c r="D20" s="78"/>
    </row>
    <row r="21" ht="17.25" customHeight="1" spans="1:4">
      <c r="A21" s="167"/>
      <c r="B21" s="78"/>
      <c r="C21" s="33" t="s">
        <v>32</v>
      </c>
      <c r="D21" s="78"/>
    </row>
    <row r="22" ht="17.25" customHeight="1" spans="1:4">
      <c r="A22" s="167"/>
      <c r="B22" s="78"/>
      <c r="C22" s="33" t="s">
        <v>33</v>
      </c>
      <c r="D22" s="78"/>
    </row>
    <row r="23" ht="17.25" customHeight="1" spans="1:4">
      <c r="A23" s="167"/>
      <c r="B23" s="78"/>
      <c r="C23" s="33" t="s">
        <v>34</v>
      </c>
      <c r="D23" s="78"/>
    </row>
    <row r="24" ht="17.25" customHeight="1" spans="1:4">
      <c r="A24" s="167"/>
      <c r="B24" s="78"/>
      <c r="C24" s="33" t="s">
        <v>35</v>
      </c>
      <c r="D24" s="78">
        <v>1332726.72</v>
      </c>
    </row>
    <row r="25" ht="17.25" customHeight="1" spans="1:4">
      <c r="A25" s="167"/>
      <c r="B25" s="78"/>
      <c r="C25" s="33" t="s">
        <v>36</v>
      </c>
      <c r="D25" s="78"/>
    </row>
    <row r="26" ht="17.25" customHeight="1" spans="1:4">
      <c r="A26" s="167"/>
      <c r="B26" s="78"/>
      <c r="C26" s="150" t="s">
        <v>37</v>
      </c>
      <c r="D26" s="78"/>
    </row>
    <row r="27" ht="17.25" customHeight="1" spans="1:4">
      <c r="A27" s="167"/>
      <c r="B27" s="78"/>
      <c r="C27" s="33" t="s">
        <v>38</v>
      </c>
      <c r="D27" s="78"/>
    </row>
    <row r="28" ht="16.5" customHeight="1" spans="1:4">
      <c r="A28" s="167"/>
      <c r="B28" s="78"/>
      <c r="C28" s="33" t="s">
        <v>39</v>
      </c>
      <c r="D28" s="78"/>
    </row>
    <row r="29" ht="16.5" customHeight="1" spans="1:4">
      <c r="A29" s="167"/>
      <c r="B29" s="78"/>
      <c r="C29" s="150" t="s">
        <v>40</v>
      </c>
      <c r="D29" s="78"/>
    </row>
    <row r="30" ht="17.25" customHeight="1" spans="1:4">
      <c r="A30" s="167"/>
      <c r="B30" s="78"/>
      <c r="C30" s="150" t="s">
        <v>41</v>
      </c>
      <c r="D30" s="78"/>
    </row>
    <row r="31" ht="17.25" customHeight="1" spans="1:4">
      <c r="A31" s="167"/>
      <c r="B31" s="78"/>
      <c r="C31" s="33" t="s">
        <v>42</v>
      </c>
      <c r="D31" s="78"/>
    </row>
    <row r="32" ht="16.5" customHeight="1" spans="1:4">
      <c r="A32" s="167" t="s">
        <v>43</v>
      </c>
      <c r="B32" s="78">
        <v>16996532.35</v>
      </c>
      <c r="C32" s="167" t="s">
        <v>44</v>
      </c>
      <c r="D32" s="78">
        <v>16996532.35</v>
      </c>
    </row>
    <row r="33" ht="16.5" customHeight="1" spans="1:4">
      <c r="A33" s="150" t="s">
        <v>45</v>
      </c>
      <c r="B33" s="78"/>
      <c r="C33" s="150" t="s">
        <v>46</v>
      </c>
      <c r="D33" s="78"/>
    </row>
    <row r="34" ht="16.5" customHeight="1" spans="1:4">
      <c r="A34" s="33" t="s">
        <v>47</v>
      </c>
      <c r="B34" s="105"/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8" t="s">
        <v>50</v>
      </c>
      <c r="B36" s="78">
        <v>16996532.35</v>
      </c>
      <c r="C36" s="168" t="s">
        <v>51</v>
      </c>
      <c r="D36" s="78">
        <v>16996532.35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opLeftCell="A156" workbookViewId="0">
      <selection activeCell="B36" sqref="B3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280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281</v>
      </c>
      <c r="C2" s="124"/>
      <c r="D2" s="125"/>
      <c r="E2" s="125"/>
      <c r="F2" s="125"/>
    </row>
    <row r="3" ht="13.5" customHeight="1" spans="1:6">
      <c r="A3" s="4" t="str">
        <f>"单位名称："&amp;"嵩明县实验中学"</f>
        <v>单位名称：嵩明县实验中学</v>
      </c>
      <c r="B3" s="4" t="s">
        <v>282</v>
      </c>
      <c r="C3" s="120"/>
      <c r="D3" s="122"/>
      <c r="E3" s="122"/>
      <c r="F3" s="111" t="s">
        <v>1</v>
      </c>
    </row>
    <row r="4" ht="19.5" customHeight="1" spans="1:6">
      <c r="A4" s="126" t="s">
        <v>182</v>
      </c>
      <c r="B4" s="127" t="s">
        <v>72</v>
      </c>
      <c r="C4" s="126" t="s">
        <v>73</v>
      </c>
      <c r="D4" s="10" t="s">
        <v>283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284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171</v>
      </c>
      <c r="B9" s="132"/>
      <c r="C9" s="133" t="s">
        <v>171</v>
      </c>
      <c r="D9" s="78"/>
      <c r="E9" s="78"/>
      <c r="F9" s="78"/>
    </row>
    <row r="10" customHeight="1" spans="1:6">
      <c r="A10" s="37" t="s">
        <v>179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110" workbookViewId="0">
      <selection activeCell="B36" sqref="B3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285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"单位名称："&amp;"嵩明县实验中学"</f>
        <v>单位名称：嵩明县实验中学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181</v>
      </c>
      <c r="B4" s="87" t="s">
        <v>182</v>
      </c>
      <c r="C4" s="87" t="s">
        <v>286</v>
      </c>
      <c r="D4" s="88" t="s">
        <v>287</v>
      </c>
      <c r="E4" s="88" t="s">
        <v>288</v>
      </c>
      <c r="F4" s="88" t="s">
        <v>289</v>
      </c>
      <c r="G4" s="88" t="s">
        <v>290</v>
      </c>
      <c r="H4" s="88" t="s">
        <v>291</v>
      </c>
      <c r="I4" s="89" t="s">
        <v>189</v>
      </c>
      <c r="J4" s="89"/>
      <c r="K4" s="89"/>
      <c r="L4" s="89"/>
      <c r="M4" s="90"/>
      <c r="N4" s="89"/>
      <c r="O4" s="89"/>
      <c r="P4" s="91"/>
      <c r="Q4" s="89"/>
      <c r="R4" s="90"/>
      <c r="S4" s="92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292</v>
      </c>
      <c r="L5" s="94" t="s">
        <v>293</v>
      </c>
      <c r="M5" s="95" t="s">
        <v>294</v>
      </c>
      <c r="N5" s="96" t="s">
        <v>295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284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78"/>
      <c r="I8" s="78"/>
      <c r="J8" s="78"/>
      <c r="K8" s="78"/>
      <c r="L8" s="78"/>
      <c r="M8" s="78"/>
      <c r="N8" s="78"/>
      <c r="O8" s="78"/>
      <c r="P8" s="105"/>
      <c r="Q8" s="105"/>
      <c r="R8" s="78"/>
      <c r="S8" s="78"/>
    </row>
    <row r="9" ht="21" customHeight="1" spans="1:19">
      <c r="A9" s="106" t="s">
        <v>171</v>
      </c>
      <c r="B9" s="107"/>
      <c r="C9" s="107"/>
      <c r="D9" s="108"/>
      <c r="E9" s="108"/>
      <c r="F9" s="108"/>
      <c r="G9" s="115"/>
      <c r="H9" s="78"/>
      <c r="I9" s="78"/>
      <c r="J9" s="78"/>
      <c r="K9" s="78"/>
      <c r="L9" s="78"/>
      <c r="M9" s="78"/>
      <c r="N9" s="78"/>
      <c r="O9" s="78"/>
      <c r="P9" s="105"/>
      <c r="Q9" s="105"/>
      <c r="R9" s="78"/>
      <c r="S9" s="78"/>
    </row>
    <row r="10" ht="21" customHeight="1" spans="1:19">
      <c r="A10" s="116" t="s">
        <v>179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36" sqref="B3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81"/>
      <c r="O1" s="79"/>
      <c r="P1" s="79"/>
      <c r="Q1" s="80"/>
      <c r="R1" s="79"/>
      <c r="S1" s="82"/>
      <c r="T1" s="82" t="s">
        <v>296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3"/>
      <c r="I2" s="83"/>
      <c r="J2" s="83"/>
      <c r="K2" s="83"/>
      <c r="L2" s="83"/>
      <c r="M2" s="83"/>
      <c r="N2" s="84"/>
      <c r="O2" s="83"/>
      <c r="P2" s="83"/>
      <c r="Q2" s="66"/>
      <c r="R2" s="83"/>
      <c r="S2" s="84"/>
      <c r="T2" s="66"/>
    </row>
    <row r="3" ht="22.5" customHeight="1" spans="1:20">
      <c r="A3" s="73" t="str">
        <f>"单位名称："&amp;"嵩明县实验中学"</f>
        <v>单位名称：嵩明县实验中学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81"/>
      <c r="O3" s="79"/>
      <c r="P3" s="79"/>
      <c r="Q3" s="80"/>
      <c r="R3" s="79"/>
      <c r="S3" s="86"/>
      <c r="T3" s="82" t="s">
        <v>1</v>
      </c>
    </row>
    <row r="4" ht="24" customHeight="1" spans="1:20">
      <c r="A4" s="9" t="s">
        <v>181</v>
      </c>
      <c r="B4" s="87" t="s">
        <v>182</v>
      </c>
      <c r="C4" s="87" t="s">
        <v>286</v>
      </c>
      <c r="D4" s="87" t="s">
        <v>297</v>
      </c>
      <c r="E4" s="87" t="s">
        <v>298</v>
      </c>
      <c r="F4" s="87" t="s">
        <v>299</v>
      </c>
      <c r="G4" s="87" t="s">
        <v>300</v>
      </c>
      <c r="H4" s="88" t="s">
        <v>301</v>
      </c>
      <c r="I4" s="88" t="s">
        <v>302</v>
      </c>
      <c r="J4" s="89" t="s">
        <v>189</v>
      </c>
      <c r="K4" s="89"/>
      <c r="L4" s="89"/>
      <c r="M4" s="89"/>
      <c r="N4" s="90"/>
      <c r="O4" s="89"/>
      <c r="P4" s="89"/>
      <c r="Q4" s="91"/>
      <c r="R4" s="89"/>
      <c r="S4" s="90"/>
      <c r="T4" s="92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292</v>
      </c>
      <c r="M5" s="94" t="s">
        <v>293</v>
      </c>
      <c r="N5" s="95" t="s">
        <v>294</v>
      </c>
      <c r="O5" s="96" t="s">
        <v>295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78"/>
      <c r="K8" s="78"/>
      <c r="L8" s="78"/>
      <c r="M8" s="78"/>
      <c r="N8" s="78"/>
      <c r="O8" s="78"/>
      <c r="P8" s="78"/>
      <c r="Q8" s="105"/>
      <c r="R8" s="105"/>
      <c r="S8" s="78"/>
      <c r="T8" s="78"/>
    </row>
    <row r="9" ht="21" customHeight="1" spans="1:20">
      <c r="A9" s="106" t="s">
        <v>171</v>
      </c>
      <c r="B9" s="107"/>
      <c r="C9" s="107"/>
      <c r="D9" s="107"/>
      <c r="E9" s="107"/>
      <c r="F9" s="107"/>
      <c r="G9" s="107"/>
      <c r="H9" s="108"/>
      <c r="I9" s="109"/>
      <c r="J9" s="78"/>
      <c r="K9" s="78"/>
      <c r="L9" s="78"/>
      <c r="M9" s="78"/>
      <c r="N9" s="78"/>
      <c r="O9" s="78"/>
      <c r="P9" s="78"/>
      <c r="Q9" s="105"/>
      <c r="R9" s="105"/>
      <c r="S9" s="78"/>
      <c r="T9" s="78"/>
    </row>
    <row r="10" customHeight="1" spans="1:20">
      <c r="A10" s="37" t="s">
        <v>179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topLeftCell="A129" workbookViewId="0">
      <selection activeCell="B36" sqref="B36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1"/>
      <c r="E1" s="2" t="s">
        <v>303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"单位名称："&amp;"嵩明县实验中学"</f>
        <v>单位名称：嵩明县实验中学</v>
      </c>
      <c r="B3" s="74"/>
      <c r="C3" s="74"/>
      <c r="D3" s="75"/>
      <c r="E3" s="7" t="s">
        <v>1</v>
      </c>
    </row>
    <row r="4" ht="19.5" customHeight="1" spans="1:5">
      <c r="A4" s="27" t="s">
        <v>304</v>
      </c>
      <c r="B4" s="10" t="s">
        <v>189</v>
      </c>
      <c r="C4" s="11"/>
      <c r="D4" s="11"/>
      <c r="E4" s="68" t="s">
        <v>305</v>
      </c>
    </row>
    <row r="5" ht="40.5" customHeight="1" spans="1:5">
      <c r="A5" s="18"/>
      <c r="B5" s="28" t="s">
        <v>55</v>
      </c>
      <c r="C5" s="9" t="s">
        <v>58</v>
      </c>
      <c r="D5" s="76" t="s">
        <v>292</v>
      </c>
      <c r="E5" s="29" t="s">
        <v>306</v>
      </c>
    </row>
    <row r="6" ht="19.5" customHeight="1" spans="1:5">
      <c r="A6" s="19">
        <v>1</v>
      </c>
      <c r="B6" s="19"/>
      <c r="C6" s="19">
        <v>3</v>
      </c>
      <c r="D6" s="77">
        <v>4</v>
      </c>
      <c r="E6" s="29">
        <v>5</v>
      </c>
    </row>
    <row r="7" ht="19.5" customHeight="1" spans="1:5">
      <c r="A7" s="30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5">
      <c r="A9" s="37" t="s">
        <v>179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307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"单位名称："&amp;"嵩明县实验中学"</f>
        <v>单位名称：嵩明县实验中学</v>
      </c>
    </row>
    <row r="4" ht="44.25" customHeight="1" spans="1:10">
      <c r="A4" s="67" t="s">
        <v>304</v>
      </c>
      <c r="B4" s="67" t="s">
        <v>250</v>
      </c>
      <c r="C4" s="67" t="s">
        <v>251</v>
      </c>
      <c r="D4" s="67" t="s">
        <v>252</v>
      </c>
      <c r="E4" s="67" t="s">
        <v>253</v>
      </c>
      <c r="F4" s="68" t="s">
        <v>254</v>
      </c>
      <c r="G4" s="67" t="s">
        <v>255</v>
      </c>
      <c r="H4" s="68" t="s">
        <v>256</v>
      </c>
      <c r="I4" s="68" t="s">
        <v>257</v>
      </c>
      <c r="J4" s="67" t="s">
        <v>258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37" t="s">
        <v>179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36" sqref="C3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41" t="s">
        <v>308</v>
      </c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"单位名称："&amp;"嵩明县实验中学"</f>
        <v>单位名称：嵩明县实验中学</v>
      </c>
      <c r="B3" s="46"/>
      <c r="C3" s="46"/>
      <c r="D3" s="47"/>
      <c r="F3" s="44"/>
      <c r="G3" s="43"/>
      <c r="H3" s="43"/>
      <c r="I3" s="48" t="s">
        <v>1</v>
      </c>
    </row>
    <row r="4" ht="28.5" customHeight="1" spans="1:9">
      <c r="A4" s="49" t="s">
        <v>181</v>
      </c>
      <c r="B4" s="50" t="s">
        <v>182</v>
      </c>
      <c r="C4" s="51" t="s">
        <v>309</v>
      </c>
      <c r="D4" s="49" t="s">
        <v>310</v>
      </c>
      <c r="E4" s="49" t="s">
        <v>311</v>
      </c>
      <c r="F4" s="49" t="s">
        <v>312</v>
      </c>
      <c r="G4" s="50" t="s">
        <v>313</v>
      </c>
      <c r="H4" s="29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290</v>
      </c>
      <c r="H5" s="50" t="s">
        <v>314</v>
      </c>
      <c r="I5" s="50" t="s">
        <v>315</v>
      </c>
    </row>
    <row r="6" ht="17.25" customHeight="1" spans="1:9">
      <c r="A6" s="54" t="s">
        <v>82</v>
      </c>
      <c r="B6" s="55">
        <v>2</v>
      </c>
      <c r="C6" s="54" t="s">
        <v>83</v>
      </c>
      <c r="D6" s="56" t="s">
        <v>84</v>
      </c>
      <c r="E6" s="54" t="s">
        <v>85</v>
      </c>
      <c r="F6" s="55" t="s">
        <v>86</v>
      </c>
      <c r="G6" s="57" t="s">
        <v>87</v>
      </c>
      <c r="H6" s="56" t="s">
        <v>88</v>
      </c>
      <c r="I6" s="56">
        <v>9</v>
      </c>
    </row>
    <row r="7" ht="19.5" customHeight="1" spans="1:9">
      <c r="A7" s="58"/>
      <c r="B7" s="33"/>
      <c r="C7" s="33"/>
      <c r="D7" s="30"/>
      <c r="E7" s="20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9">
      <c r="A9" s="37" t="s">
        <v>179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3" workbookViewId="0">
      <selection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316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"单位名称："&amp;"嵩明县实验中学"</f>
        <v>单位名称：嵩明县实验中学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184</v>
      </c>
      <c r="C4" s="8" t="s">
        <v>237</v>
      </c>
      <c r="D4" s="9" t="s">
        <v>185</v>
      </c>
      <c r="E4" s="9" t="s">
        <v>186</v>
      </c>
      <c r="F4" s="9" t="s">
        <v>238</v>
      </c>
      <c r="G4" s="9" t="s">
        <v>239</v>
      </c>
      <c r="H4" s="27" t="s">
        <v>55</v>
      </c>
      <c r="I4" s="10" t="s">
        <v>317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18.75" customHeight="1" spans="1:11">
      <c r="A10" s="34" t="s">
        <v>171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  <row r="11" customHeight="1" spans="1:11">
      <c r="A11" s="37" t="s">
        <v>179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318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"单位名称："&amp;"嵩明县实验中学"</f>
        <v>单位名称：嵩明县实验中学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184</v>
      </c>
      <c r="D4" s="9" t="s">
        <v>319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>
        <v>27582</v>
      </c>
      <c r="C8" s="22"/>
      <c r="D8" s="20"/>
      <c r="E8" s="23">
        <v>27582</v>
      </c>
      <c r="F8" s="23"/>
      <c r="G8" s="23"/>
    </row>
    <row r="9" ht="18.75" customHeight="1" spans="1:7">
      <c r="A9" s="20"/>
      <c r="B9" s="21">
        <v>27582</v>
      </c>
      <c r="C9" s="20" t="s">
        <v>243</v>
      </c>
      <c r="D9" s="20" t="s">
        <v>320</v>
      </c>
      <c r="E9" s="23">
        <v>27582</v>
      </c>
      <c r="F9" s="23"/>
      <c r="G9" s="23"/>
    </row>
    <row r="10" ht="18.75" customHeight="1" spans="1:7">
      <c r="A10" s="24" t="s">
        <v>55</v>
      </c>
      <c r="B10" s="25" t="s">
        <v>321</v>
      </c>
      <c r="C10" s="25"/>
      <c r="D10" s="26"/>
      <c r="E10" s="23">
        <v>27582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A27" workbookViewId="0">
      <selection activeCell="D40" sqref="D4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8" t="s">
        <v>52</v>
      </c>
    </row>
    <row r="2" ht="41.25" customHeight="1" spans="1:19">
      <c r="A2" s="42" t="str">
        <f>"2026"&amp;"年部门收入预算表"</f>
        <v>2026年部门收入预算表</v>
      </c>
    </row>
    <row r="3" ht="17.25" customHeight="1" spans="1:19">
      <c r="A3" s="45" t="str">
        <f>"单位名称："&amp;"嵩明县实验中学"</f>
        <v>单位名称：嵩明县实验中学</v>
      </c>
      <c r="S3" s="47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09"/>
      <c r="C6" s="115"/>
      <c r="D6" s="115"/>
      <c r="E6" s="115"/>
      <c r="F6" s="115"/>
      <c r="G6" s="115"/>
      <c r="H6" s="115"/>
      <c r="I6" s="70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5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0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5">
        <v>16996532.35</v>
      </c>
      <c r="D8" s="78">
        <v>16996532.35</v>
      </c>
      <c r="E8" s="78">
        <v>15196532.35</v>
      </c>
      <c r="F8" s="78"/>
      <c r="G8" s="78"/>
      <c r="H8" s="78">
        <v>1800000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51" t="s">
        <v>55</v>
      </c>
      <c r="B9" s="196"/>
      <c r="C9" s="78">
        <v>16996532.35</v>
      </c>
      <c r="D9" s="78">
        <v>16996532.35</v>
      </c>
      <c r="E9" s="78">
        <v>15196532.35</v>
      </c>
      <c r="F9" s="78"/>
      <c r="G9" s="78"/>
      <c r="H9" s="78">
        <v>1800000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opLeftCell="A21" workbookViewId="0">
      <selection activeCell="B36" sqref="B3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7" t="s">
        <v>71</v>
      </c>
    </row>
    <row r="2" ht="41.25" customHeight="1" spans="1:15">
      <c r="A2" s="42" t="str">
        <f>"2026"&amp;"年部门支出预算表"</f>
        <v>2026年部门支出预算表</v>
      </c>
    </row>
    <row r="3" ht="17.25" customHeight="1" spans="1:15">
      <c r="A3" s="45" t="str">
        <f>"单位名称："&amp;"嵩明县实验中学"</f>
        <v>单位名称：嵩明县实验中学</v>
      </c>
      <c r="O3" s="47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>
        <v>15196532.35</v>
      </c>
      <c r="C6" s="54" t="s">
        <v>83</v>
      </c>
      <c r="D6" s="57" t="s">
        <v>84</v>
      </c>
      <c r="E6" s="57" t="s">
        <v>85</v>
      </c>
      <c r="F6" s="57" t="s">
        <v>86</v>
      </c>
      <c r="G6" s="57" t="s">
        <v>87</v>
      </c>
      <c r="H6" s="57" t="s">
        <v>88</v>
      </c>
      <c r="I6" s="57" t="s">
        <v>89</v>
      </c>
      <c r="J6" s="57" t="s">
        <v>90</v>
      </c>
      <c r="K6" s="57" t="s">
        <v>91</v>
      </c>
      <c r="L6" s="57" t="s">
        <v>92</v>
      </c>
      <c r="M6" s="57" t="s">
        <v>93</v>
      </c>
      <c r="N6" s="54" t="s">
        <v>94</v>
      </c>
      <c r="O6" s="57" t="s">
        <v>95</v>
      </c>
    </row>
    <row r="7" ht="21" customHeight="1" spans="1:15">
      <c r="A7" s="58" t="s">
        <v>96</v>
      </c>
      <c r="B7" s="58" t="s">
        <v>97</v>
      </c>
      <c r="C7" s="78">
        <v>12266203</v>
      </c>
      <c r="D7" s="78">
        <v>10466203</v>
      </c>
      <c r="E7" s="78">
        <v>10466203</v>
      </c>
      <c r="F7" s="78"/>
      <c r="G7" s="78"/>
      <c r="H7" s="78"/>
      <c r="I7" s="78">
        <v>1800000</v>
      </c>
      <c r="J7" s="78"/>
      <c r="K7" s="78"/>
      <c r="L7" s="78"/>
      <c r="M7" s="78"/>
      <c r="N7" s="78"/>
      <c r="O7" s="78"/>
    </row>
    <row r="8" ht="21" customHeight="1" spans="1:15">
      <c r="A8" s="181" t="s">
        <v>98</v>
      </c>
      <c r="B8" s="181" t="s">
        <v>99</v>
      </c>
      <c r="C8" s="78">
        <v>12266203</v>
      </c>
      <c r="D8" s="78">
        <v>10466203</v>
      </c>
      <c r="E8" s="78">
        <v>10466203</v>
      </c>
      <c r="F8" s="78"/>
      <c r="G8" s="78"/>
      <c r="H8" s="78"/>
      <c r="I8" s="78">
        <v>1800000</v>
      </c>
      <c r="J8" s="78"/>
      <c r="K8" s="78"/>
      <c r="L8" s="78"/>
      <c r="M8" s="78"/>
      <c r="N8" s="78"/>
      <c r="O8" s="78"/>
    </row>
    <row r="9" ht="21" customHeight="1" spans="1:15">
      <c r="A9" s="182" t="s">
        <v>100</v>
      </c>
      <c r="B9" s="182">
        <v>1800000</v>
      </c>
      <c r="C9" s="78">
        <v>12266203</v>
      </c>
      <c r="D9" s="78">
        <v>10466203</v>
      </c>
      <c r="E9" s="78">
        <v>10466203</v>
      </c>
      <c r="F9" s="78"/>
      <c r="G9" s="78"/>
      <c r="H9" s="78"/>
      <c r="I9" s="78">
        <v>1800000</v>
      </c>
      <c r="J9" s="78"/>
      <c r="K9" s="78"/>
      <c r="L9" s="78"/>
      <c r="M9" s="78"/>
      <c r="N9" s="78"/>
      <c r="O9" s="78"/>
    </row>
    <row r="10" ht="21" customHeight="1" spans="1:15">
      <c r="A10" s="58" t="s">
        <v>101</v>
      </c>
      <c r="B10" s="58" t="s">
        <v>102</v>
      </c>
      <c r="C10" s="78">
        <v>2098125.39</v>
      </c>
      <c r="D10" s="78">
        <v>2098125.39</v>
      </c>
      <c r="E10" s="78">
        <v>2070543.39</v>
      </c>
      <c r="F10" s="78">
        <v>27582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81" t="s">
        <v>103</v>
      </c>
      <c r="B11" s="181" t="s">
        <v>104</v>
      </c>
      <c r="C11" s="78">
        <v>2004897</v>
      </c>
      <c r="D11" s="78">
        <v>2004897</v>
      </c>
      <c r="E11" s="78">
        <v>2004897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82" t="s">
        <v>105</v>
      </c>
      <c r="B12" s="182" t="s">
        <v>106</v>
      </c>
      <c r="C12" s="78">
        <v>504408</v>
      </c>
      <c r="D12" s="78">
        <v>504408</v>
      </c>
      <c r="E12" s="78">
        <v>504408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82" t="s">
        <v>107</v>
      </c>
      <c r="B13" s="182" t="s">
        <v>108</v>
      </c>
      <c r="C13" s="78">
        <v>1500489</v>
      </c>
      <c r="D13" s="78">
        <v>1500489</v>
      </c>
      <c r="E13" s="78">
        <v>1500489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1" t="s">
        <v>109</v>
      </c>
      <c r="B14" s="181" t="s">
        <v>110</v>
      </c>
      <c r="C14" s="78">
        <v>27582</v>
      </c>
      <c r="D14" s="78">
        <v>27582</v>
      </c>
      <c r="E14" s="78"/>
      <c r="F14" s="78">
        <v>27582</v>
      </c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2" t="s">
        <v>111</v>
      </c>
      <c r="B15" s="182" t="s">
        <v>112</v>
      </c>
      <c r="C15" s="78">
        <v>27582</v>
      </c>
      <c r="D15" s="78">
        <v>27582</v>
      </c>
      <c r="E15" s="78"/>
      <c r="F15" s="78">
        <v>27582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81" t="s">
        <v>113</v>
      </c>
      <c r="B16" s="181" t="s">
        <v>114</v>
      </c>
      <c r="C16" s="78">
        <v>65646.39</v>
      </c>
      <c r="D16" s="78">
        <v>65646.39</v>
      </c>
      <c r="E16" s="78">
        <v>65646.39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82" t="s">
        <v>115</v>
      </c>
      <c r="B17" s="182" t="s">
        <v>114</v>
      </c>
      <c r="C17" s="78">
        <v>65646.39</v>
      </c>
      <c r="D17" s="78">
        <v>65646.39</v>
      </c>
      <c r="E17" s="78">
        <v>65646.39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58" t="s">
        <v>116</v>
      </c>
      <c r="B18" s="58" t="s">
        <v>117</v>
      </c>
      <c r="C18" s="78">
        <v>1299477.24</v>
      </c>
      <c r="D18" s="78">
        <v>1299477.24</v>
      </c>
      <c r="E18" s="78">
        <v>1299477.24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81" t="s">
        <v>118</v>
      </c>
      <c r="B19" s="181" t="s">
        <v>119</v>
      </c>
      <c r="C19" s="78">
        <v>1299477.24</v>
      </c>
      <c r="D19" s="78">
        <v>1299477.24</v>
      </c>
      <c r="E19" s="78">
        <v>1299477.24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82" t="s">
        <v>120</v>
      </c>
      <c r="B20" s="182" t="s">
        <v>121</v>
      </c>
      <c r="C20" s="78">
        <v>686261.63</v>
      </c>
      <c r="D20" s="78">
        <v>686261.63</v>
      </c>
      <c r="E20" s="78">
        <v>686261.63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2" t="s">
        <v>122</v>
      </c>
      <c r="B21" s="182" t="s">
        <v>123</v>
      </c>
      <c r="C21" s="78">
        <v>525645.61</v>
      </c>
      <c r="D21" s="78">
        <v>525645.61</v>
      </c>
      <c r="E21" s="78">
        <v>525645.61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2" t="s">
        <v>124</v>
      </c>
      <c r="B22" s="182" t="s">
        <v>125</v>
      </c>
      <c r="C22" s="78">
        <v>87570</v>
      </c>
      <c r="D22" s="78">
        <v>87570</v>
      </c>
      <c r="E22" s="78">
        <v>87570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8" t="s">
        <v>126</v>
      </c>
      <c r="B23" s="58" t="s">
        <v>127</v>
      </c>
      <c r="C23" s="78">
        <v>1332726.72</v>
      </c>
      <c r="D23" s="78">
        <v>1332726.72</v>
      </c>
      <c r="E23" s="78">
        <v>1332726.72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1" t="s">
        <v>128</v>
      </c>
      <c r="B24" s="181" t="s">
        <v>129</v>
      </c>
      <c r="C24" s="78">
        <v>1332726.72</v>
      </c>
      <c r="D24" s="78">
        <v>1332726.72</v>
      </c>
      <c r="E24" s="78">
        <v>1332726.72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82" t="s">
        <v>130</v>
      </c>
      <c r="B25" s="182" t="s">
        <v>131</v>
      </c>
      <c r="C25" s="78">
        <v>1332726.72</v>
      </c>
      <c r="D25" s="78">
        <v>1332726.72</v>
      </c>
      <c r="E25" s="78">
        <v>1332726.72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83" t="s">
        <v>55</v>
      </c>
      <c r="B26" s="36"/>
      <c r="C26" s="78">
        <v>16996532.35</v>
      </c>
      <c r="D26" s="78">
        <v>15196532.35</v>
      </c>
      <c r="E26" s="78">
        <v>15168950.35</v>
      </c>
      <c r="F26" s="78">
        <v>27582</v>
      </c>
      <c r="G26" s="78"/>
      <c r="H26" s="78"/>
      <c r="I26" s="78">
        <v>1800000</v>
      </c>
      <c r="J26" s="78"/>
      <c r="K26" s="78"/>
      <c r="L26" s="78"/>
      <c r="M26" s="78"/>
      <c r="N26" s="78"/>
      <c r="O26" s="7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C38" sqref="C3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132</v>
      </c>
    </row>
    <row r="2" ht="41.25" customHeight="1" spans="1:4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"单位名称："&amp;"嵩明县实验中学"</f>
        <v>单位名称：嵩明县实验中学</v>
      </c>
      <c r="B3" s="163"/>
      <c r="D3" s="47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133</v>
      </c>
      <c r="B6" s="78">
        <v>15196532.35</v>
      </c>
      <c r="C6" s="166" t="s">
        <v>134</v>
      </c>
      <c r="D6" s="105">
        <v>15196532.35</v>
      </c>
    </row>
    <row r="7" ht="16.5" customHeight="1" spans="1:4">
      <c r="A7" s="166" t="s">
        <v>135</v>
      </c>
      <c r="B7" s="78">
        <v>15196532.35</v>
      </c>
      <c r="C7" s="166" t="s">
        <v>136</v>
      </c>
      <c r="D7" s="105"/>
    </row>
    <row r="8" ht="16.5" customHeight="1" spans="1:4">
      <c r="A8" s="166" t="s">
        <v>137</v>
      </c>
      <c r="B8" s="78"/>
      <c r="C8" s="166" t="s">
        <v>138</v>
      </c>
      <c r="D8" s="105"/>
    </row>
    <row r="9" ht="16.5" customHeight="1" spans="1:4">
      <c r="A9" s="166" t="s">
        <v>139</v>
      </c>
      <c r="B9" s="78">
        <v>1800000</v>
      </c>
      <c r="C9" s="166" t="s">
        <v>140</v>
      </c>
      <c r="D9" s="105"/>
    </row>
    <row r="10" ht="16.5" customHeight="1" spans="1:4">
      <c r="A10" s="166" t="s">
        <v>141</v>
      </c>
      <c r="B10" s="78"/>
      <c r="C10" s="166" t="s">
        <v>142</v>
      </c>
      <c r="D10" s="105"/>
    </row>
    <row r="11" ht="16.5" customHeight="1" spans="1:4">
      <c r="A11" s="166" t="s">
        <v>135</v>
      </c>
      <c r="B11" s="78"/>
      <c r="C11" s="166" t="s">
        <v>143</v>
      </c>
      <c r="D11" s="105">
        <v>10466203</v>
      </c>
    </row>
    <row r="12" ht="16.5" customHeight="1" spans="1:4">
      <c r="A12" s="150" t="s">
        <v>137</v>
      </c>
      <c r="B12" s="78"/>
      <c r="C12" s="69" t="s">
        <v>144</v>
      </c>
      <c r="D12" s="105"/>
    </row>
    <row r="13" ht="16.5" customHeight="1" spans="1:4">
      <c r="A13" s="150" t="s">
        <v>139</v>
      </c>
      <c r="B13" s="78"/>
      <c r="C13" s="69" t="s">
        <v>145</v>
      </c>
      <c r="D13" s="105"/>
    </row>
    <row r="14" ht="16.5" customHeight="1" spans="1:4">
      <c r="A14" s="167"/>
      <c r="B14" s="78"/>
      <c r="C14" s="69" t="s">
        <v>146</v>
      </c>
      <c r="D14" s="105">
        <v>2098125.39</v>
      </c>
    </row>
    <row r="15" ht="16.5" customHeight="1" spans="1:4">
      <c r="A15" s="167"/>
      <c r="B15" s="78"/>
      <c r="C15" s="69" t="s">
        <v>147</v>
      </c>
      <c r="D15" s="105">
        <v>1299477.24</v>
      </c>
    </row>
    <row r="16" ht="16.5" customHeight="1" spans="1:4">
      <c r="A16" s="167"/>
      <c r="B16" s="78"/>
      <c r="C16" s="69" t="s">
        <v>148</v>
      </c>
      <c r="D16" s="105"/>
    </row>
    <row r="17" ht="16.5" customHeight="1" spans="1:4">
      <c r="A17" s="167"/>
      <c r="B17" s="78"/>
      <c r="C17" s="69" t="s">
        <v>149</v>
      </c>
      <c r="D17" s="105"/>
    </row>
    <row r="18" ht="16.5" customHeight="1" spans="1:4">
      <c r="A18" s="167"/>
      <c r="B18" s="78"/>
      <c r="C18" s="69" t="s">
        <v>150</v>
      </c>
      <c r="D18" s="105"/>
    </row>
    <row r="19" ht="16.5" customHeight="1" spans="1:4">
      <c r="A19" s="167"/>
      <c r="B19" s="78"/>
      <c r="C19" s="69" t="s">
        <v>151</v>
      </c>
      <c r="D19" s="105"/>
    </row>
    <row r="20" ht="16.5" customHeight="1" spans="1:4">
      <c r="A20" s="167"/>
      <c r="B20" s="78"/>
      <c r="C20" s="69" t="s">
        <v>152</v>
      </c>
      <c r="D20" s="105"/>
    </row>
    <row r="21" ht="16.5" customHeight="1" spans="1:4">
      <c r="A21" s="167"/>
      <c r="B21" s="78"/>
      <c r="C21" s="69" t="s">
        <v>153</v>
      </c>
      <c r="D21" s="105"/>
    </row>
    <row r="22" ht="16.5" customHeight="1" spans="1:4">
      <c r="A22" s="167"/>
      <c r="B22" s="78"/>
      <c r="C22" s="69" t="s">
        <v>154</v>
      </c>
      <c r="D22" s="105"/>
    </row>
    <row r="23" ht="16.5" customHeight="1" spans="1:4">
      <c r="A23" s="167"/>
      <c r="B23" s="78"/>
      <c r="C23" s="69" t="s">
        <v>155</v>
      </c>
      <c r="D23" s="105"/>
    </row>
    <row r="24" ht="16.5" customHeight="1" spans="1:4">
      <c r="A24" s="167"/>
      <c r="B24" s="78"/>
      <c r="C24" s="69" t="s">
        <v>156</v>
      </c>
      <c r="D24" s="105"/>
    </row>
    <row r="25" ht="16.5" customHeight="1" spans="1:4">
      <c r="A25" s="167"/>
      <c r="B25" s="78"/>
      <c r="C25" s="69" t="s">
        <v>157</v>
      </c>
      <c r="D25" s="105">
        <v>1332726.72</v>
      </c>
    </row>
    <row r="26" ht="16.5" customHeight="1" spans="1:4">
      <c r="A26" s="167"/>
      <c r="B26" s="78"/>
      <c r="C26" s="69" t="s">
        <v>158</v>
      </c>
      <c r="D26" s="105"/>
    </row>
    <row r="27" ht="16.5" customHeight="1" spans="1:4">
      <c r="A27" s="167"/>
      <c r="B27" s="78"/>
      <c r="C27" s="69" t="s">
        <v>159</v>
      </c>
      <c r="D27" s="105"/>
    </row>
    <row r="28" ht="16.5" customHeight="1" spans="1:4">
      <c r="A28" s="167"/>
      <c r="B28" s="78"/>
      <c r="C28" s="69" t="s">
        <v>160</v>
      </c>
      <c r="D28" s="105"/>
    </row>
    <row r="29" ht="16.5" customHeight="1" spans="1:4">
      <c r="A29" s="167"/>
      <c r="B29" s="78"/>
      <c r="C29" s="69" t="s">
        <v>161</v>
      </c>
      <c r="D29" s="105"/>
    </row>
    <row r="30" ht="16.5" customHeight="1" spans="1:4">
      <c r="A30" s="167"/>
      <c r="B30" s="78"/>
      <c r="C30" s="69" t="s">
        <v>162</v>
      </c>
      <c r="D30" s="105"/>
    </row>
    <row r="31" ht="16.5" customHeight="1" spans="1:4">
      <c r="A31" s="167"/>
      <c r="B31" s="78"/>
      <c r="C31" s="150" t="s">
        <v>163</v>
      </c>
      <c r="D31" s="105"/>
    </row>
    <row r="32" ht="16.5" customHeight="1" spans="1:4">
      <c r="A32" s="167"/>
      <c r="B32" s="78"/>
      <c r="C32" s="150" t="s">
        <v>164</v>
      </c>
      <c r="D32" s="105"/>
    </row>
    <row r="33" ht="16.5" customHeight="1" spans="1:4">
      <c r="A33" s="167"/>
      <c r="B33" s="78"/>
      <c r="C33" s="30" t="s">
        <v>165</v>
      </c>
      <c r="D33" s="105"/>
    </row>
    <row r="34" ht="15" customHeight="1" spans="1:4">
      <c r="A34" s="168" t="s">
        <v>50</v>
      </c>
      <c r="B34" s="169">
        <v>15196532.35</v>
      </c>
      <c r="C34" s="168" t="s">
        <v>51</v>
      </c>
      <c r="D34" s="169">
        <v>15196532.35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B9" sqref="B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1"/>
      <c r="G1" s="137" t="s">
        <v>166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"单位名称："&amp;"嵩明县实验中学"</f>
        <v>单位名称：嵩明县实验中学</v>
      </c>
      <c r="F3" s="122"/>
      <c r="G3" s="137" t="s">
        <v>1</v>
      </c>
    </row>
    <row r="4" ht="20.25" customHeight="1" spans="1:7">
      <c r="A4" s="158" t="s">
        <v>167</v>
      </c>
      <c r="B4" s="159"/>
      <c r="C4" s="126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168</v>
      </c>
      <c r="F5" s="131" t="s">
        <v>169</v>
      </c>
      <c r="G5" s="141"/>
    </row>
    <row r="6" ht="15" customHeight="1" spans="1:7">
      <c r="A6" s="61" t="s">
        <v>82</v>
      </c>
      <c r="B6" s="61">
        <v>2</v>
      </c>
      <c r="C6" s="61" t="s">
        <v>83</v>
      </c>
      <c r="D6" s="61" t="s">
        <v>84</v>
      </c>
      <c r="E6" s="61" t="s">
        <v>85</v>
      </c>
      <c r="F6" s="61" t="s">
        <v>86</v>
      </c>
      <c r="G6" s="61" t="s">
        <v>87</v>
      </c>
    </row>
    <row r="7" ht="18" customHeight="1" spans="1:7">
      <c r="A7" s="30" t="s">
        <v>96</v>
      </c>
      <c r="B7" s="30" t="s">
        <v>97</v>
      </c>
      <c r="C7" s="78">
        <v>10466203</v>
      </c>
      <c r="D7" s="78">
        <v>10466203</v>
      </c>
      <c r="E7" s="78">
        <v>10127625</v>
      </c>
      <c r="F7" s="78">
        <v>338578</v>
      </c>
      <c r="G7" s="78"/>
    </row>
    <row r="8" ht="18" customHeight="1" spans="1:7">
      <c r="A8" s="135" t="s">
        <v>98</v>
      </c>
      <c r="B8" s="135" t="s">
        <v>99</v>
      </c>
      <c r="C8" s="78">
        <v>10466203</v>
      </c>
      <c r="D8" s="78">
        <v>10466203</v>
      </c>
      <c r="E8" s="78">
        <v>10127625</v>
      </c>
      <c r="F8" s="78">
        <v>338578</v>
      </c>
      <c r="G8" s="78"/>
    </row>
    <row r="9" ht="18" customHeight="1" spans="1:7">
      <c r="A9" s="161" t="s">
        <v>100</v>
      </c>
      <c r="B9" s="161" t="s">
        <v>170</v>
      </c>
      <c r="C9" s="78">
        <v>10466203</v>
      </c>
      <c r="D9" s="78">
        <v>10466203</v>
      </c>
      <c r="E9" s="78">
        <v>10127625</v>
      </c>
      <c r="F9" s="78">
        <v>338578</v>
      </c>
      <c r="G9" s="78"/>
    </row>
    <row r="10" ht="18" customHeight="1" spans="1:7">
      <c r="A10" s="30" t="s">
        <v>101</v>
      </c>
      <c r="B10" s="30" t="s">
        <v>102</v>
      </c>
      <c r="C10" s="78">
        <v>2098125.39</v>
      </c>
      <c r="D10" s="78">
        <v>2070543.39</v>
      </c>
      <c r="E10" s="78">
        <v>2049543.39</v>
      </c>
      <c r="F10" s="78">
        <v>21000</v>
      </c>
      <c r="G10" s="78">
        <v>27582</v>
      </c>
    </row>
    <row r="11" ht="18" customHeight="1" spans="1:7">
      <c r="A11" s="135" t="s">
        <v>103</v>
      </c>
      <c r="B11" s="135" t="s">
        <v>104</v>
      </c>
      <c r="C11" s="78">
        <v>2004897</v>
      </c>
      <c r="D11" s="78">
        <v>2004897</v>
      </c>
      <c r="E11" s="78">
        <v>1983897</v>
      </c>
      <c r="F11" s="78">
        <v>21000</v>
      </c>
      <c r="G11" s="78"/>
    </row>
    <row r="12" ht="18" customHeight="1" spans="1:7">
      <c r="A12" s="161" t="s">
        <v>105</v>
      </c>
      <c r="B12" s="161" t="s">
        <v>106</v>
      </c>
      <c r="C12" s="78">
        <v>504408</v>
      </c>
      <c r="D12" s="78">
        <v>504408</v>
      </c>
      <c r="E12" s="78">
        <v>483408</v>
      </c>
      <c r="F12" s="78">
        <v>21000</v>
      </c>
      <c r="G12" s="78"/>
    </row>
    <row r="13" ht="18" customHeight="1" spans="1:7">
      <c r="A13" s="161" t="s">
        <v>107</v>
      </c>
      <c r="B13" s="161" t="s">
        <v>108</v>
      </c>
      <c r="C13" s="78">
        <v>1500489</v>
      </c>
      <c r="D13" s="78">
        <v>1500489</v>
      </c>
      <c r="E13" s="78">
        <v>1500489</v>
      </c>
      <c r="F13" s="78"/>
      <c r="G13" s="78"/>
    </row>
    <row r="14" ht="18" customHeight="1" spans="1:7">
      <c r="A14" s="135" t="s">
        <v>109</v>
      </c>
      <c r="B14" s="135" t="s">
        <v>110</v>
      </c>
      <c r="C14" s="78">
        <v>27582</v>
      </c>
      <c r="D14" s="78"/>
      <c r="E14" s="78"/>
      <c r="F14" s="78"/>
      <c r="G14" s="78">
        <v>27582</v>
      </c>
    </row>
    <row r="15" ht="18" customHeight="1" spans="1:7">
      <c r="A15" s="161" t="s">
        <v>111</v>
      </c>
      <c r="B15" s="161" t="s">
        <v>112</v>
      </c>
      <c r="C15" s="78">
        <v>27582</v>
      </c>
      <c r="D15" s="78"/>
      <c r="E15" s="78"/>
      <c r="F15" s="78"/>
      <c r="G15" s="78">
        <v>27582</v>
      </c>
    </row>
    <row r="16" ht="18" customHeight="1" spans="1:7">
      <c r="A16" s="135" t="s">
        <v>113</v>
      </c>
      <c r="B16" s="135" t="s">
        <v>114</v>
      </c>
      <c r="C16" s="78">
        <v>65646.39</v>
      </c>
      <c r="D16" s="78">
        <v>65646.39</v>
      </c>
      <c r="E16" s="78">
        <v>65646.39</v>
      </c>
      <c r="F16" s="78"/>
      <c r="G16" s="78"/>
    </row>
    <row r="17" ht="18" customHeight="1" spans="1:7">
      <c r="A17" s="161" t="s">
        <v>115</v>
      </c>
      <c r="B17" s="161" t="s">
        <v>114</v>
      </c>
      <c r="C17" s="78">
        <v>65646.39</v>
      </c>
      <c r="D17" s="78">
        <v>65646.39</v>
      </c>
      <c r="E17" s="78">
        <v>65646.39</v>
      </c>
      <c r="F17" s="78"/>
      <c r="G17" s="78"/>
    </row>
    <row r="18" ht="18" customHeight="1" spans="1:7">
      <c r="A18" s="30" t="s">
        <v>116</v>
      </c>
      <c r="B18" s="30" t="s">
        <v>117</v>
      </c>
      <c r="C18" s="78">
        <v>1299477.24</v>
      </c>
      <c r="D18" s="78">
        <v>1299477.24</v>
      </c>
      <c r="E18" s="78">
        <v>1299477.24</v>
      </c>
      <c r="F18" s="78"/>
      <c r="G18" s="78"/>
    </row>
    <row r="19" ht="18" customHeight="1" spans="1:7">
      <c r="A19" s="135" t="s">
        <v>118</v>
      </c>
      <c r="B19" s="135" t="s">
        <v>119</v>
      </c>
      <c r="C19" s="78">
        <v>1299477.24</v>
      </c>
      <c r="D19" s="78">
        <v>1299477.24</v>
      </c>
      <c r="E19" s="78">
        <v>1299477.24</v>
      </c>
      <c r="F19" s="78"/>
      <c r="G19" s="78"/>
    </row>
    <row r="20" ht="18" customHeight="1" spans="1:7">
      <c r="A20" s="161" t="s">
        <v>120</v>
      </c>
      <c r="B20" s="161" t="s">
        <v>121</v>
      </c>
      <c r="C20" s="78">
        <v>686261.63</v>
      </c>
      <c r="D20" s="78">
        <v>686261.63</v>
      </c>
      <c r="E20" s="78">
        <v>686261.63</v>
      </c>
      <c r="F20" s="78"/>
      <c r="G20" s="78"/>
    </row>
    <row r="21" ht="18" customHeight="1" spans="1:7">
      <c r="A21" s="161" t="s">
        <v>122</v>
      </c>
      <c r="B21" s="161" t="s">
        <v>123</v>
      </c>
      <c r="C21" s="78">
        <v>525645.61</v>
      </c>
      <c r="D21" s="78">
        <v>525645.61</v>
      </c>
      <c r="E21" s="78">
        <v>525645.61</v>
      </c>
      <c r="F21" s="78"/>
      <c r="G21" s="78"/>
    </row>
    <row r="22" ht="18" customHeight="1" spans="1:7">
      <c r="A22" s="161" t="s">
        <v>124</v>
      </c>
      <c r="B22" s="161" t="s">
        <v>125</v>
      </c>
      <c r="C22" s="78">
        <v>87570</v>
      </c>
      <c r="D22" s="78">
        <v>87570</v>
      </c>
      <c r="E22" s="78">
        <v>87570</v>
      </c>
      <c r="F22" s="78"/>
      <c r="G22" s="78"/>
    </row>
    <row r="23" ht="18" customHeight="1" spans="1:7">
      <c r="A23" s="30" t="s">
        <v>126</v>
      </c>
      <c r="B23" s="30" t="s">
        <v>127</v>
      </c>
      <c r="C23" s="78">
        <v>1332726.72</v>
      </c>
      <c r="D23" s="78">
        <v>1332726.72</v>
      </c>
      <c r="E23" s="78">
        <v>1332726.72</v>
      </c>
      <c r="F23" s="78"/>
      <c r="G23" s="78"/>
    </row>
    <row r="24" ht="18" customHeight="1" spans="1:7">
      <c r="A24" s="135" t="s">
        <v>128</v>
      </c>
      <c r="B24" s="135" t="s">
        <v>129</v>
      </c>
      <c r="C24" s="78">
        <v>1332726.72</v>
      </c>
      <c r="D24" s="78">
        <v>1332726.72</v>
      </c>
      <c r="E24" s="78">
        <v>1332726.72</v>
      </c>
      <c r="F24" s="78"/>
      <c r="G24" s="78"/>
    </row>
    <row r="25" ht="18" customHeight="1" spans="1:7">
      <c r="A25" s="161" t="s">
        <v>130</v>
      </c>
      <c r="B25" s="161" t="s">
        <v>131</v>
      </c>
      <c r="C25" s="78">
        <v>1332726.72</v>
      </c>
      <c r="D25" s="78">
        <v>1332726.72</v>
      </c>
      <c r="E25" s="78">
        <v>1332726.72</v>
      </c>
      <c r="F25" s="78"/>
      <c r="G25" s="78"/>
    </row>
    <row r="26" ht="18" customHeight="1" spans="1:7">
      <c r="A26" s="77" t="s">
        <v>171</v>
      </c>
      <c r="B26" s="162" t="s">
        <v>171</v>
      </c>
      <c r="C26" s="78">
        <v>15196532.35</v>
      </c>
      <c r="D26" s="78">
        <v>15168950.35</v>
      </c>
      <c r="E26" s="78">
        <v>14809372.35</v>
      </c>
      <c r="F26" s="78">
        <v>359578</v>
      </c>
      <c r="G26" s="78">
        <v>27582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A26" workbookViewId="0">
      <selection activeCell="B36" sqref="B3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4" t="s">
        <v>172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0" t="str">
        <f>"单位名称："&amp;"嵩明县实验中学"</f>
        <v>单位名称：嵩明县实验中学</v>
      </c>
      <c r="B3" s="156"/>
      <c r="D3" s="44"/>
      <c r="E3" s="43"/>
      <c r="F3" s="48" t="s">
        <v>1</v>
      </c>
    </row>
    <row r="4" ht="27" customHeight="1" spans="1:6">
      <c r="A4" s="49" t="s">
        <v>173</v>
      </c>
      <c r="B4" s="49" t="s">
        <v>174</v>
      </c>
      <c r="C4" s="51" t="s">
        <v>175</v>
      </c>
      <c r="D4" s="49"/>
      <c r="E4" s="50"/>
      <c r="F4" s="49" t="s">
        <v>176</v>
      </c>
    </row>
    <row r="5" ht="28.5" customHeight="1" spans="1:6">
      <c r="A5" s="157"/>
      <c r="B5" s="53"/>
      <c r="C5" s="50" t="s">
        <v>57</v>
      </c>
      <c r="D5" s="50" t="s">
        <v>177</v>
      </c>
      <c r="E5" s="50" t="s">
        <v>178</v>
      </c>
      <c r="F5" s="52"/>
    </row>
    <row r="6" ht="17.25" customHeight="1" spans="1:6">
      <c r="A6" s="57" t="s">
        <v>82</v>
      </c>
      <c r="B6" s="57">
        <v>2</v>
      </c>
      <c r="C6" s="57" t="s">
        <v>83</v>
      </c>
      <c r="D6" s="57" t="s">
        <v>84</v>
      </c>
      <c r="E6" s="57" t="s">
        <v>85</v>
      </c>
      <c r="F6" s="57" t="s">
        <v>86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1:6">
      <c r="A8" s="37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6"/>
  <sheetViews>
    <sheetView showZeros="0" topLeftCell="G233" workbookViewId="0">
      <selection activeCell="B9" sqref="B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180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"单位名称："&amp;"嵩明县实验中学"</f>
        <v>单位名称：嵩明县实验中学</v>
      </c>
      <c r="B3" s="5"/>
      <c r="C3" s="144"/>
      <c r="D3" s="144"/>
      <c r="E3" s="144"/>
      <c r="F3" s="144"/>
      <c r="G3" s="144"/>
      <c r="H3" s="144"/>
      <c r="I3" s="85"/>
      <c r="J3" s="85"/>
      <c r="K3" s="85"/>
      <c r="L3" s="85"/>
      <c r="M3" s="85"/>
      <c r="N3" s="85"/>
      <c r="O3" s="6"/>
      <c r="P3" s="6"/>
      <c r="Q3" s="6"/>
      <c r="R3" s="85"/>
      <c r="V3" s="142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5" t="s">
        <v>189</v>
      </c>
      <c r="J4" s="91" t="s">
        <v>189</v>
      </c>
      <c r="K4" s="91"/>
      <c r="L4" s="91"/>
      <c r="M4" s="91"/>
      <c r="N4" s="91"/>
      <c r="O4" s="11"/>
      <c r="P4" s="11"/>
      <c r="Q4" s="11"/>
      <c r="R4" s="90" t="s">
        <v>61</v>
      </c>
      <c r="S4" s="91" t="s">
        <v>62</v>
      </c>
      <c r="T4" s="91"/>
      <c r="U4" s="91"/>
      <c r="V4" s="91"/>
      <c r="W4" s="91"/>
      <c r="X4" s="92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190</v>
      </c>
      <c r="J5" s="145" t="s">
        <v>58</v>
      </c>
      <c r="K5" s="91"/>
      <c r="L5" s="91"/>
      <c r="M5" s="91"/>
      <c r="N5" s="92"/>
      <c r="O5" s="10" t="s">
        <v>191</v>
      </c>
      <c r="P5" s="11"/>
      <c r="Q5" s="12"/>
      <c r="R5" s="8" t="s">
        <v>61</v>
      </c>
      <c r="S5" s="145" t="s">
        <v>62</v>
      </c>
      <c r="T5" s="90" t="s">
        <v>64</v>
      </c>
      <c r="U5" s="91" t="s">
        <v>62</v>
      </c>
      <c r="V5" s="90" t="s">
        <v>66</v>
      </c>
      <c r="W5" s="90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199</v>
      </c>
      <c r="B9" s="150">
        <v>1800000</v>
      </c>
      <c r="C9" s="150" t="s">
        <v>200</v>
      </c>
      <c r="D9" s="150" t="s">
        <v>201</v>
      </c>
      <c r="E9" s="150" t="s">
        <v>100</v>
      </c>
      <c r="F9" s="150" t="s">
        <v>170</v>
      </c>
      <c r="G9" s="150" t="s">
        <v>202</v>
      </c>
      <c r="H9" s="150" t="s">
        <v>203</v>
      </c>
      <c r="I9" s="78">
        <v>4350336</v>
      </c>
      <c r="J9" s="78">
        <v>4350336</v>
      </c>
      <c r="K9" s="78"/>
      <c r="L9" s="78"/>
      <c r="M9" s="105">
        <v>4350336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50" t="s">
        <v>199</v>
      </c>
      <c r="B10" s="150" t="s">
        <v>70</v>
      </c>
      <c r="C10" s="150" t="s">
        <v>200</v>
      </c>
      <c r="D10" s="150" t="s">
        <v>201</v>
      </c>
      <c r="E10" s="150" t="s">
        <v>100</v>
      </c>
      <c r="F10" s="150" t="s">
        <v>170</v>
      </c>
      <c r="G10" s="150" t="s">
        <v>204</v>
      </c>
      <c r="H10" s="150" t="s">
        <v>205</v>
      </c>
      <c r="I10" s="78">
        <v>683940</v>
      </c>
      <c r="J10" s="78">
        <v>683940</v>
      </c>
      <c r="K10" s="151"/>
      <c r="L10" s="151"/>
      <c r="M10" s="105">
        <v>683940</v>
      </c>
      <c r="N10" s="151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50" t="s">
        <v>199</v>
      </c>
      <c r="B11" s="150" t="s">
        <v>70</v>
      </c>
      <c r="C11" s="150" t="s">
        <v>200</v>
      </c>
      <c r="D11" s="150" t="s">
        <v>201</v>
      </c>
      <c r="E11" s="150" t="s">
        <v>100</v>
      </c>
      <c r="F11" s="150" t="s">
        <v>170</v>
      </c>
      <c r="G11" s="150" t="s">
        <v>204</v>
      </c>
      <c r="H11" s="150" t="s">
        <v>205</v>
      </c>
      <c r="I11" s="78">
        <v>295200</v>
      </c>
      <c r="J11" s="78">
        <v>295200</v>
      </c>
      <c r="K11" s="151"/>
      <c r="L11" s="151"/>
      <c r="M11" s="105">
        <v>295200</v>
      </c>
      <c r="N11" s="151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50" t="s">
        <v>199</v>
      </c>
      <c r="B12" s="150" t="s">
        <v>70</v>
      </c>
      <c r="C12" s="150" t="s">
        <v>200</v>
      </c>
      <c r="D12" s="150" t="s">
        <v>201</v>
      </c>
      <c r="E12" s="150" t="s">
        <v>100</v>
      </c>
      <c r="F12" s="150" t="s">
        <v>170</v>
      </c>
      <c r="G12" s="150" t="s">
        <v>204</v>
      </c>
      <c r="H12" s="150" t="s">
        <v>205</v>
      </c>
      <c r="I12" s="78">
        <v>8000</v>
      </c>
      <c r="J12" s="78">
        <v>8000</v>
      </c>
      <c r="K12" s="151"/>
      <c r="L12" s="151"/>
      <c r="M12" s="105">
        <v>8000</v>
      </c>
      <c r="N12" s="151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50" t="s">
        <v>199</v>
      </c>
      <c r="B13" s="150" t="s">
        <v>70</v>
      </c>
      <c r="C13" s="150" t="s">
        <v>200</v>
      </c>
      <c r="D13" s="150" t="s">
        <v>201</v>
      </c>
      <c r="E13" s="150" t="s">
        <v>100</v>
      </c>
      <c r="F13" s="150" t="s">
        <v>170</v>
      </c>
      <c r="G13" s="150" t="s">
        <v>206</v>
      </c>
      <c r="H13" s="150" t="s">
        <v>207</v>
      </c>
      <c r="I13" s="78">
        <v>3479</v>
      </c>
      <c r="J13" s="78">
        <v>3479</v>
      </c>
      <c r="K13" s="151"/>
      <c r="L13" s="151"/>
      <c r="M13" s="105">
        <v>3479</v>
      </c>
      <c r="N13" s="151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50" t="s">
        <v>199</v>
      </c>
      <c r="B14" s="150" t="s">
        <v>70</v>
      </c>
      <c r="C14" s="150" t="s">
        <v>200</v>
      </c>
      <c r="D14" s="150" t="s">
        <v>201</v>
      </c>
      <c r="E14" s="150" t="s">
        <v>100</v>
      </c>
      <c r="F14" s="150" t="s">
        <v>170</v>
      </c>
      <c r="G14" s="150" t="s">
        <v>206</v>
      </c>
      <c r="H14" s="150" t="s">
        <v>207</v>
      </c>
      <c r="I14" s="78">
        <v>362528</v>
      </c>
      <c r="J14" s="78">
        <v>362528</v>
      </c>
      <c r="K14" s="151"/>
      <c r="L14" s="151"/>
      <c r="M14" s="105">
        <v>362528</v>
      </c>
      <c r="N14" s="151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50" t="s">
        <v>199</v>
      </c>
      <c r="B15" s="150" t="s">
        <v>70</v>
      </c>
      <c r="C15" s="150" t="s">
        <v>200</v>
      </c>
      <c r="D15" s="150" t="s">
        <v>201</v>
      </c>
      <c r="E15" s="150" t="s">
        <v>100</v>
      </c>
      <c r="F15" s="150" t="s">
        <v>170</v>
      </c>
      <c r="G15" s="150" t="s">
        <v>208</v>
      </c>
      <c r="H15" s="150" t="s">
        <v>209</v>
      </c>
      <c r="I15" s="78">
        <v>4950</v>
      </c>
      <c r="J15" s="78">
        <v>4950</v>
      </c>
      <c r="K15" s="151"/>
      <c r="L15" s="151"/>
      <c r="M15" s="105">
        <v>4950</v>
      </c>
      <c r="N15" s="151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50" t="s">
        <v>199</v>
      </c>
      <c r="B16" s="150" t="s">
        <v>70</v>
      </c>
      <c r="C16" s="150" t="s">
        <v>200</v>
      </c>
      <c r="D16" s="150" t="s">
        <v>201</v>
      </c>
      <c r="E16" s="150" t="s">
        <v>100</v>
      </c>
      <c r="F16" s="150" t="s">
        <v>170</v>
      </c>
      <c r="G16" s="150" t="s">
        <v>208</v>
      </c>
      <c r="H16" s="150" t="s">
        <v>209</v>
      </c>
      <c r="I16" s="78">
        <v>1558704</v>
      </c>
      <c r="J16" s="78">
        <v>1558704</v>
      </c>
      <c r="K16" s="151"/>
      <c r="L16" s="151"/>
      <c r="M16" s="105">
        <v>1558704</v>
      </c>
      <c r="N16" s="151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50" t="s">
        <v>199</v>
      </c>
      <c r="B17" s="150" t="s">
        <v>70</v>
      </c>
      <c r="C17" s="150" t="s">
        <v>200</v>
      </c>
      <c r="D17" s="150" t="s">
        <v>201</v>
      </c>
      <c r="E17" s="150" t="s">
        <v>100</v>
      </c>
      <c r="F17" s="150" t="s">
        <v>170</v>
      </c>
      <c r="G17" s="150" t="s">
        <v>208</v>
      </c>
      <c r="H17" s="150" t="s">
        <v>209</v>
      </c>
      <c r="I17" s="78">
        <v>691200</v>
      </c>
      <c r="J17" s="78">
        <v>691200</v>
      </c>
      <c r="K17" s="151"/>
      <c r="L17" s="151"/>
      <c r="M17" s="105">
        <v>691200</v>
      </c>
      <c r="N17" s="151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50" t="s">
        <v>199</v>
      </c>
      <c r="B18" s="150" t="s">
        <v>70</v>
      </c>
      <c r="C18" s="150" t="s">
        <v>200</v>
      </c>
      <c r="D18" s="150" t="s">
        <v>201</v>
      </c>
      <c r="E18" s="150" t="s">
        <v>100</v>
      </c>
      <c r="F18" s="150" t="s">
        <v>170</v>
      </c>
      <c r="G18" s="150" t="s">
        <v>208</v>
      </c>
      <c r="H18" s="150" t="s">
        <v>209</v>
      </c>
      <c r="I18" s="78">
        <v>770568</v>
      </c>
      <c r="J18" s="78">
        <v>770568</v>
      </c>
      <c r="K18" s="151"/>
      <c r="L18" s="151"/>
      <c r="M18" s="105">
        <v>770568</v>
      </c>
      <c r="N18" s="151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50" t="s">
        <v>199</v>
      </c>
      <c r="B19" s="150" t="s">
        <v>70</v>
      </c>
      <c r="C19" s="150" t="s">
        <v>200</v>
      </c>
      <c r="D19" s="150" t="s">
        <v>201</v>
      </c>
      <c r="E19" s="150" t="s">
        <v>100</v>
      </c>
      <c r="F19" s="150" t="s">
        <v>170</v>
      </c>
      <c r="G19" s="150" t="s">
        <v>208</v>
      </c>
      <c r="H19" s="150" t="s">
        <v>209</v>
      </c>
      <c r="I19" s="78">
        <v>1398720</v>
      </c>
      <c r="J19" s="78">
        <v>1398720</v>
      </c>
      <c r="K19" s="151"/>
      <c r="L19" s="151"/>
      <c r="M19" s="105">
        <v>1398720</v>
      </c>
      <c r="N19" s="151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50" t="s">
        <v>199</v>
      </c>
      <c r="B20" s="150" t="s">
        <v>70</v>
      </c>
      <c r="C20" s="150" t="s">
        <v>210</v>
      </c>
      <c r="D20" s="150" t="s">
        <v>211</v>
      </c>
      <c r="E20" s="150" t="s">
        <v>107</v>
      </c>
      <c r="F20" s="150" t="s">
        <v>108</v>
      </c>
      <c r="G20" s="150" t="s">
        <v>212</v>
      </c>
      <c r="H20" s="150" t="s">
        <v>213</v>
      </c>
      <c r="I20" s="78">
        <v>1500489</v>
      </c>
      <c r="J20" s="78">
        <v>1500489</v>
      </c>
      <c r="K20" s="151"/>
      <c r="L20" s="151"/>
      <c r="M20" s="105">
        <v>1500489</v>
      </c>
      <c r="N20" s="151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50" t="s">
        <v>199</v>
      </c>
      <c r="B21" s="150" t="s">
        <v>70</v>
      </c>
      <c r="C21" s="150" t="s">
        <v>210</v>
      </c>
      <c r="D21" s="150" t="s">
        <v>211</v>
      </c>
      <c r="E21" s="150" t="s">
        <v>120</v>
      </c>
      <c r="F21" s="150" t="s">
        <v>121</v>
      </c>
      <c r="G21" s="150" t="s">
        <v>214</v>
      </c>
      <c r="H21" s="150" t="s">
        <v>215</v>
      </c>
      <c r="I21" s="78">
        <v>686261.63</v>
      </c>
      <c r="J21" s="78">
        <v>686261.63</v>
      </c>
      <c r="K21" s="151"/>
      <c r="L21" s="151"/>
      <c r="M21" s="105">
        <v>686261.63</v>
      </c>
      <c r="N21" s="151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50" t="s">
        <v>199</v>
      </c>
      <c r="B22" s="150" t="s">
        <v>70</v>
      </c>
      <c r="C22" s="150" t="s">
        <v>210</v>
      </c>
      <c r="D22" s="150" t="s">
        <v>211</v>
      </c>
      <c r="E22" s="150" t="s">
        <v>122</v>
      </c>
      <c r="F22" s="150" t="s">
        <v>123</v>
      </c>
      <c r="G22" s="150" t="s">
        <v>216</v>
      </c>
      <c r="H22" s="150" t="s">
        <v>217</v>
      </c>
      <c r="I22" s="78">
        <v>525645.61</v>
      </c>
      <c r="J22" s="78">
        <v>525645.61</v>
      </c>
      <c r="K22" s="151"/>
      <c r="L22" s="151"/>
      <c r="M22" s="105">
        <v>525645.61</v>
      </c>
      <c r="N22" s="151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50" t="s">
        <v>199</v>
      </c>
      <c r="B23" s="150" t="s">
        <v>70</v>
      </c>
      <c r="C23" s="150" t="s">
        <v>210</v>
      </c>
      <c r="D23" s="150" t="s">
        <v>211</v>
      </c>
      <c r="E23" s="150" t="s">
        <v>115</v>
      </c>
      <c r="F23" s="150" t="s">
        <v>114</v>
      </c>
      <c r="G23" s="150" t="s">
        <v>218</v>
      </c>
      <c r="H23" s="150" t="s">
        <v>219</v>
      </c>
      <c r="I23" s="78">
        <v>65646.39</v>
      </c>
      <c r="J23" s="78">
        <v>65646.39</v>
      </c>
      <c r="K23" s="151"/>
      <c r="L23" s="151"/>
      <c r="M23" s="105">
        <v>65646.39</v>
      </c>
      <c r="N23" s="151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50" t="s">
        <v>199</v>
      </c>
      <c r="B24" s="150" t="s">
        <v>70</v>
      </c>
      <c r="C24" s="150" t="s">
        <v>210</v>
      </c>
      <c r="D24" s="150" t="s">
        <v>211</v>
      </c>
      <c r="E24" s="150" t="s">
        <v>124</v>
      </c>
      <c r="F24" s="150" t="s">
        <v>125</v>
      </c>
      <c r="G24" s="150" t="s">
        <v>218</v>
      </c>
      <c r="H24" s="150" t="s">
        <v>219</v>
      </c>
      <c r="I24" s="78">
        <v>53010</v>
      </c>
      <c r="J24" s="78">
        <v>53010</v>
      </c>
      <c r="K24" s="151"/>
      <c r="L24" s="151"/>
      <c r="M24" s="105">
        <v>53010</v>
      </c>
      <c r="N24" s="151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50" t="s">
        <v>199</v>
      </c>
      <c r="B25" s="150" t="s">
        <v>70</v>
      </c>
      <c r="C25" s="150" t="s">
        <v>210</v>
      </c>
      <c r="D25" s="150" t="s">
        <v>211</v>
      </c>
      <c r="E25" s="150" t="s">
        <v>124</v>
      </c>
      <c r="F25" s="150" t="s">
        <v>125</v>
      </c>
      <c r="G25" s="150" t="s">
        <v>218</v>
      </c>
      <c r="H25" s="150" t="s">
        <v>219</v>
      </c>
      <c r="I25" s="78">
        <v>34560</v>
      </c>
      <c r="J25" s="78">
        <v>34560</v>
      </c>
      <c r="K25" s="151"/>
      <c r="L25" s="151"/>
      <c r="M25" s="105">
        <v>34560</v>
      </c>
      <c r="N25" s="151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50" t="s">
        <v>199</v>
      </c>
      <c r="B26" s="150" t="s">
        <v>70</v>
      </c>
      <c r="C26" s="150" t="s">
        <v>220</v>
      </c>
      <c r="D26" s="150" t="s">
        <v>131</v>
      </c>
      <c r="E26" s="150" t="s">
        <v>130</v>
      </c>
      <c r="F26" s="150" t="s">
        <v>131</v>
      </c>
      <c r="G26" s="150" t="s">
        <v>221</v>
      </c>
      <c r="H26" s="150" t="s">
        <v>131</v>
      </c>
      <c r="I26" s="78">
        <v>1332726.72</v>
      </c>
      <c r="J26" s="78">
        <v>1332726.72</v>
      </c>
      <c r="K26" s="151"/>
      <c r="L26" s="151"/>
      <c r="M26" s="105">
        <v>1332726.72</v>
      </c>
      <c r="N26" s="151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50" t="s">
        <v>199</v>
      </c>
      <c r="B27" s="150" t="s">
        <v>70</v>
      </c>
      <c r="C27" s="150" t="s">
        <v>222</v>
      </c>
      <c r="D27" s="150" t="s">
        <v>223</v>
      </c>
      <c r="E27" s="150" t="s">
        <v>105</v>
      </c>
      <c r="F27" s="150" t="s">
        <v>106</v>
      </c>
      <c r="G27" s="150" t="s">
        <v>224</v>
      </c>
      <c r="H27" s="150" t="s">
        <v>225</v>
      </c>
      <c r="I27" s="78">
        <v>21000</v>
      </c>
      <c r="J27" s="78">
        <v>21000</v>
      </c>
      <c r="K27" s="151"/>
      <c r="L27" s="151"/>
      <c r="M27" s="105">
        <v>21000</v>
      </c>
      <c r="N27" s="151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50" t="s">
        <v>199</v>
      </c>
      <c r="B28" s="150" t="s">
        <v>70</v>
      </c>
      <c r="C28" s="150" t="s">
        <v>222</v>
      </c>
      <c r="D28" s="150" t="s">
        <v>223</v>
      </c>
      <c r="E28" s="150" t="s">
        <v>100</v>
      </c>
      <c r="F28" s="150" t="s">
        <v>170</v>
      </c>
      <c r="G28" s="150" t="s">
        <v>226</v>
      </c>
      <c r="H28" s="150" t="s">
        <v>227</v>
      </c>
      <c r="I28" s="78">
        <v>135322</v>
      </c>
      <c r="J28" s="78">
        <v>135322</v>
      </c>
      <c r="K28" s="151"/>
      <c r="L28" s="151"/>
      <c r="M28" s="105">
        <v>135322</v>
      </c>
      <c r="N28" s="151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50" t="s">
        <v>199</v>
      </c>
      <c r="B29" s="150" t="s">
        <v>70</v>
      </c>
      <c r="C29" s="150" t="s">
        <v>228</v>
      </c>
      <c r="D29" s="150" t="s">
        <v>229</v>
      </c>
      <c r="E29" s="150" t="s">
        <v>105</v>
      </c>
      <c r="F29" s="150" t="s">
        <v>106</v>
      </c>
      <c r="G29" s="150" t="s">
        <v>230</v>
      </c>
      <c r="H29" s="150" t="s">
        <v>231</v>
      </c>
      <c r="I29" s="78">
        <v>483408</v>
      </c>
      <c r="J29" s="78">
        <v>483408</v>
      </c>
      <c r="K29" s="151"/>
      <c r="L29" s="151"/>
      <c r="M29" s="105">
        <v>483408</v>
      </c>
      <c r="N29" s="151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50" t="s">
        <v>199</v>
      </c>
      <c r="B30" s="150" t="s">
        <v>70</v>
      </c>
      <c r="C30" s="150" t="s">
        <v>232</v>
      </c>
      <c r="D30" s="150" t="s">
        <v>233</v>
      </c>
      <c r="E30" s="150" t="s">
        <v>100</v>
      </c>
      <c r="F30" s="150" t="s">
        <v>170</v>
      </c>
      <c r="G30" s="150" t="s">
        <v>234</v>
      </c>
      <c r="H30" s="150" t="s">
        <v>233</v>
      </c>
      <c r="I30" s="78">
        <v>172800</v>
      </c>
      <c r="J30" s="78">
        <v>172800</v>
      </c>
      <c r="K30" s="151"/>
      <c r="L30" s="151"/>
      <c r="M30" s="105">
        <v>172800</v>
      </c>
      <c r="N30" s="151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50" t="s">
        <v>199</v>
      </c>
      <c r="B31" s="150" t="s">
        <v>70</v>
      </c>
      <c r="C31" s="150" t="s">
        <v>232</v>
      </c>
      <c r="D31" s="150" t="s">
        <v>233</v>
      </c>
      <c r="E31" s="150" t="s">
        <v>100</v>
      </c>
      <c r="F31" s="150" t="s">
        <v>170</v>
      </c>
      <c r="G31" s="150" t="s">
        <v>234</v>
      </c>
      <c r="H31" s="150" t="s">
        <v>233</v>
      </c>
      <c r="I31" s="78">
        <v>30456</v>
      </c>
      <c r="J31" s="78">
        <v>30456</v>
      </c>
      <c r="K31" s="151"/>
      <c r="L31" s="151"/>
      <c r="M31" s="105">
        <v>30456</v>
      </c>
      <c r="N31" s="151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17.25" customHeight="1" spans="1:24">
      <c r="A32" s="34" t="s">
        <v>171</v>
      </c>
      <c r="B32" s="35"/>
      <c r="C32" s="152"/>
      <c r="D32" s="152"/>
      <c r="E32" s="152"/>
      <c r="F32" s="152"/>
      <c r="G32" s="152"/>
      <c r="H32" s="153"/>
      <c r="I32" s="78">
        <v>15168950.35</v>
      </c>
      <c r="J32" s="78">
        <v>15168950.35</v>
      </c>
      <c r="K32" s="78"/>
      <c r="L32" s="78"/>
      <c r="M32" s="105">
        <v>15168950.35</v>
      </c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6" customHeight="1" spans="2:2">
      <c r="B36">
        <v>16996532.35</v>
      </c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A146" workbookViewId="0">
      <selection activeCell="C40" sqref="C4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"单位名称："&amp;"嵩明县实验中学"</f>
        <v>单位名称：嵩明县实验中学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236</v>
      </c>
      <c r="B4" s="9" t="s">
        <v>183</v>
      </c>
      <c r="C4" s="8" t="s">
        <v>184</v>
      </c>
      <c r="D4" s="8" t="s">
        <v>237</v>
      </c>
      <c r="E4" s="9" t="s">
        <v>185</v>
      </c>
      <c r="F4" s="9" t="s">
        <v>186</v>
      </c>
      <c r="G4" s="9" t="s">
        <v>238</v>
      </c>
      <c r="H4" s="9" t="s">
        <v>239</v>
      </c>
      <c r="I4" s="27" t="s">
        <v>55</v>
      </c>
      <c r="J4" s="10" t="s">
        <v>240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9" t="s">
        <v>242</v>
      </c>
      <c r="B9" s="69">
        <v>1800000</v>
      </c>
      <c r="C9" s="69" t="s">
        <v>243</v>
      </c>
      <c r="D9" s="69" t="s">
        <v>70</v>
      </c>
      <c r="E9" s="69" t="s">
        <v>111</v>
      </c>
      <c r="F9" s="69" t="s">
        <v>112</v>
      </c>
      <c r="G9" s="69" t="s">
        <v>244</v>
      </c>
      <c r="H9" s="69" t="s">
        <v>245</v>
      </c>
      <c r="I9" s="78">
        <v>27582</v>
      </c>
      <c r="J9" s="78">
        <v>27582</v>
      </c>
      <c r="K9" s="105">
        <v>27582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246</v>
      </c>
      <c r="B10" s="69" t="s">
        <v>247</v>
      </c>
      <c r="C10" s="69" t="s">
        <v>248</v>
      </c>
      <c r="D10" s="69" t="s">
        <v>70</v>
      </c>
      <c r="E10" s="69" t="s">
        <v>100</v>
      </c>
      <c r="F10" s="69" t="s">
        <v>170</v>
      </c>
      <c r="G10" s="69" t="s">
        <v>224</v>
      </c>
      <c r="H10" s="69" t="s">
        <v>225</v>
      </c>
      <c r="I10" s="78">
        <v>1800000</v>
      </c>
      <c r="J10" s="78"/>
      <c r="K10" s="105"/>
      <c r="L10" s="78"/>
      <c r="M10" s="78"/>
      <c r="N10" s="78"/>
      <c r="O10" s="78"/>
      <c r="P10" s="78"/>
      <c r="Q10" s="78">
        <v>1800000</v>
      </c>
      <c r="R10" s="78"/>
      <c r="S10" s="78"/>
      <c r="T10" s="78"/>
      <c r="U10" s="78"/>
      <c r="V10" s="78"/>
      <c r="W10" s="78"/>
    </row>
    <row r="11" ht="18.75" customHeight="1" spans="1:23">
      <c r="A11" s="34" t="s">
        <v>171</v>
      </c>
      <c r="B11" s="35"/>
      <c r="C11" s="35"/>
      <c r="D11" s="35"/>
      <c r="E11" s="35"/>
      <c r="F11" s="35"/>
      <c r="G11" s="35"/>
      <c r="H11" s="36"/>
      <c r="I11" s="78">
        <v>1827582</v>
      </c>
      <c r="J11" s="78">
        <v>27582</v>
      </c>
      <c r="K11" s="105">
        <v>27582</v>
      </c>
      <c r="L11" s="78"/>
      <c r="M11" s="78"/>
      <c r="N11" s="78"/>
      <c r="O11" s="78"/>
      <c r="P11" s="78"/>
      <c r="Q11" s="78">
        <v>1800000</v>
      </c>
      <c r="R11" s="78"/>
      <c r="S11" s="78"/>
      <c r="T11" s="78"/>
      <c r="U11" s="78"/>
      <c r="V11" s="78"/>
      <c r="W11" s="7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topLeftCell="A131" workbookViewId="0">
      <selection activeCell="C41" sqref="C4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249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"单位名称："&amp;"嵩明县实验中学"</f>
        <v>单位名称：嵩明县实验中学</v>
      </c>
    </row>
    <row r="4" ht="44.25" customHeight="1" spans="1:10">
      <c r="A4" s="67" t="s">
        <v>184</v>
      </c>
      <c r="B4" s="67" t="s">
        <v>250</v>
      </c>
      <c r="C4" s="67" t="s">
        <v>251</v>
      </c>
      <c r="D4" s="67" t="s">
        <v>252</v>
      </c>
      <c r="E4" s="67" t="s">
        <v>253</v>
      </c>
      <c r="F4" s="68" t="s">
        <v>254</v>
      </c>
      <c r="G4" s="67" t="s">
        <v>255</v>
      </c>
      <c r="H4" s="68" t="s">
        <v>256</v>
      </c>
      <c r="I4" s="68" t="s">
        <v>257</v>
      </c>
      <c r="J4" s="67" t="s">
        <v>258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9">
        <v>6</v>
      </c>
      <c r="G5" s="134">
        <v>7</v>
      </c>
      <c r="H5" s="29">
        <v>8</v>
      </c>
      <c r="I5" s="29">
        <v>9</v>
      </c>
      <c r="J5" s="134">
        <v>10</v>
      </c>
    </row>
    <row r="6" ht="42" customHeight="1" spans="1:10">
      <c r="A6" s="30" t="s">
        <v>70</v>
      </c>
      <c r="B6" s="69">
        <v>15196532.35</v>
      </c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135" t="s">
        <v>248</v>
      </c>
      <c r="B7" s="20" t="s">
        <v>248</v>
      </c>
      <c r="C7" s="20" t="s">
        <v>259</v>
      </c>
      <c r="D7" s="20" t="s">
        <v>260</v>
      </c>
      <c r="E7" s="30" t="s">
        <v>261</v>
      </c>
      <c r="F7" s="20" t="s">
        <v>262</v>
      </c>
      <c r="G7" s="30" t="s">
        <v>263</v>
      </c>
      <c r="H7" s="20" t="s">
        <v>264</v>
      </c>
      <c r="I7" s="20" t="s">
        <v>265</v>
      </c>
      <c r="J7" s="30" t="s">
        <v>266</v>
      </c>
    </row>
    <row r="8" ht="42" customHeight="1" spans="1:10">
      <c r="A8" s="135" t="s">
        <v>248</v>
      </c>
      <c r="B8" s="20" t="s">
        <v>248</v>
      </c>
      <c r="C8" s="20" t="s">
        <v>267</v>
      </c>
      <c r="D8" s="20" t="s">
        <v>268</v>
      </c>
      <c r="E8" s="30" t="s">
        <v>269</v>
      </c>
      <c r="F8" s="20" t="s">
        <v>270</v>
      </c>
      <c r="G8" s="30" t="s">
        <v>263</v>
      </c>
      <c r="H8" s="20" t="s">
        <v>264</v>
      </c>
      <c r="I8" s="20" t="s">
        <v>265</v>
      </c>
      <c r="J8" s="30" t="s">
        <v>271</v>
      </c>
    </row>
    <row r="9" ht="42" customHeight="1" spans="1:10">
      <c r="A9" s="135" t="s">
        <v>248</v>
      </c>
      <c r="B9" s="20"/>
      <c r="C9" s="20" t="s">
        <v>272</v>
      </c>
      <c r="D9" s="20" t="s">
        <v>273</v>
      </c>
      <c r="E9" s="30" t="s">
        <v>274</v>
      </c>
      <c r="F9" s="20" t="s">
        <v>270</v>
      </c>
      <c r="G9" s="30" t="s">
        <v>275</v>
      </c>
      <c r="H9" s="20" t="s">
        <v>264</v>
      </c>
      <c r="I9" s="20" t="s">
        <v>265</v>
      </c>
      <c r="J9" s="30" t="s">
        <v>276</v>
      </c>
    </row>
    <row r="10" ht="42" customHeight="1" spans="1:10">
      <c r="A10" s="135" t="s">
        <v>243</v>
      </c>
      <c r="B10" s="20" t="s">
        <v>243</v>
      </c>
      <c r="C10" s="20" t="s">
        <v>259</v>
      </c>
      <c r="D10" s="20" t="s">
        <v>277</v>
      </c>
      <c r="E10" s="30" t="s">
        <v>278</v>
      </c>
      <c r="F10" s="20" t="s">
        <v>262</v>
      </c>
      <c r="G10" s="30" t="s">
        <v>263</v>
      </c>
      <c r="H10" s="20" t="s">
        <v>264</v>
      </c>
      <c r="I10" s="20" t="s">
        <v>265</v>
      </c>
      <c r="J10" s="30" t="s">
        <v>279</v>
      </c>
    </row>
    <row r="11" ht="42" customHeight="1" spans="1:10">
      <c r="A11" s="135" t="s">
        <v>243</v>
      </c>
      <c r="B11" s="20" t="s">
        <v>243</v>
      </c>
      <c r="C11" s="20" t="s">
        <v>267</v>
      </c>
      <c r="D11" s="20" t="s">
        <v>268</v>
      </c>
      <c r="E11" s="30" t="s">
        <v>269</v>
      </c>
      <c r="F11" s="20" t="s">
        <v>270</v>
      </c>
      <c r="G11" s="30" t="s">
        <v>263</v>
      </c>
      <c r="H11" s="20" t="s">
        <v>264</v>
      </c>
      <c r="I11" s="20" t="s">
        <v>265</v>
      </c>
      <c r="J11" s="30" t="s">
        <v>271</v>
      </c>
    </row>
    <row r="12" ht="42" customHeight="1" spans="1:10">
      <c r="A12" s="135" t="s">
        <v>243</v>
      </c>
      <c r="B12" s="20" t="s">
        <v>243</v>
      </c>
      <c r="C12" s="20" t="s">
        <v>272</v>
      </c>
      <c r="D12" s="20" t="s">
        <v>273</v>
      </c>
      <c r="E12" s="30" t="s">
        <v>274</v>
      </c>
      <c r="F12" s="20" t="s">
        <v>270</v>
      </c>
      <c r="G12" s="30" t="s">
        <v>275</v>
      </c>
      <c r="H12" s="20" t="s">
        <v>264</v>
      </c>
      <c r="I12" s="20" t="s">
        <v>265</v>
      </c>
      <c r="J12" s="30" t="s">
        <v>276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2026-03-05T07:43:00Z</dcterms:created>
  <dcterms:modified xsi:type="dcterms:W3CDTF">2026-03-13T08:46:14Z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2925500E723D43D9AA3ACAB2798D0F5E_13</vt:lpwstr>
  </property>
  <property fmtid="{D5CDD505-2E9C-101B-9397-08002B2CF9AE}" pid="3" name="KSOProductBuildVer">
    <vt:lpwstr>2052-12.1.0.23542</vt:lpwstr>
  </property>
</Properties>
</file>