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2375" firstSheet="12"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部门整体支出绩效自评情况" sheetId="13" r:id="rId13"/>
    <sheet name="GK14部门整体支出绩效自评表" sheetId="14" r:id="rId14"/>
    <sheet name="GK15-1项目支出绩效自评表" sheetId="15" r:id="rId15"/>
    <sheet name="GK15-2项目支出绩效自评表" sheetId="16" r:id="rId16"/>
    <sheet name="GK15-3项目支出绩效自评表" sheetId="17" r:id="rId17"/>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4"/>
  <c r="F9"/>
  <c r="F8"/>
  <c r="I25" i="17" l="1"/>
  <c r="H8"/>
  <c r="H7"/>
  <c r="I26" i="16"/>
  <c r="H8"/>
  <c r="H7"/>
  <c r="I26" i="15"/>
  <c r="H8"/>
  <c r="H7"/>
  <c r="G8" i="12"/>
  <c r="F8"/>
  <c r="D8"/>
  <c r="C8"/>
</calcChain>
</file>

<file path=xl/sharedStrings.xml><?xml version="1.0" encoding="utf-8"?>
<sst xmlns="http://schemas.openxmlformats.org/spreadsheetml/2006/main" count="1586" uniqueCount="629">
  <si>
    <t>收入支出决算表</t>
  </si>
  <si>
    <t>公开01表</t>
  </si>
  <si>
    <t>部门：中国共产党嵩明县委员会机构编制委员会办公室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</si>
  <si>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</si>
  <si>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</si>
  <si>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</si>
  <si>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</si>
  <si>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</si>
  <si>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</si>
  <si>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</si>
  <si>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</si>
  <si>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</si>
  <si>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</si>
  <si>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</si>
  <si>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</si>
  <si>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</si>
  <si>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</si>
  <si>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</si>
  <si>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</si>
  <si>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</si>
  <si>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</si>
  <si>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</si>
  <si>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</si>
  <si>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</si>
  <si>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</si>
  <si>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</si>
  <si>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</si>
  <si>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</si>
  <si>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</si>
  <si>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</si>
  <si>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</si>
  <si>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</si>
  <si>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</si>
  <si>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</si>
  <si>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</si>
  <si>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</si>
  <si>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</si>
  <si>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</si>
  <si>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</si>
  <si>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</si>
  <si>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</si>
  <si>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</si>
  <si>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</si>
  <si>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</si>
  <si>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</si>
  <si>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</si>
  <si>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</si>
  <si>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</si>
  <si>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</si>
  <si>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</si>
  <si>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</si>
  <si>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</si>
  <si>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</si>
  <si>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</si>
  <si>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</si>
  <si>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</si>
  <si>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</si>
  <si>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</si>
  <si>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</si>
  <si>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</si>
  <si>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</si>
  <si>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</si>
  <si>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</si>
  <si>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</si>
  <si>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</si>
  <si>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</si>
  <si>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</si>
  <si>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</si>
  <si>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</si>
  <si>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</si>
  <si>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</si>
  <si>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</si>
  <si>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</si>
  <si>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</si>
  <si>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</si>
  <si>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</si>
  <si>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</si>
  <si>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</si>
  <si>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</si>
  <si>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</si>
  <si>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</si>
  <si>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</si>
  <si>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</si>
  <si>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</si>
  <si>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</si>
  <si>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</si>
  <si>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</si>
  <si>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</si>
  <si>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</si>
  <si>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</si>
  <si>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</si>
  <si>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</si>
  <si>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</si>
  <si>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</si>
  <si>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</si>
  <si>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</si>
  <si>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</si>
  <si>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</si>
  <si>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</si>
  <si>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</si>
  <si>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</si>
  <si>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</si>
  <si>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</si>
  <si>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</si>
  <si>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</si>
  <si>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</si>
  <si>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</si>
  <si>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</si>
  <si>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</si>
  <si>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</si>
  <si>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</si>
  <si>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</si>
  <si>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</si>
  <si>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</si>
  <si>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</si>
  <si>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</si>
  <si>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</si>
  <si>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</si>
  <si>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</si>
  <si>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</si>
  <si>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</si>
  <si>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</si>
  <si>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</si>
  <si>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</si>
  <si>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</si>
  <si>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</si>
  <si>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</si>
  <si>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</si>
  <si>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</si>
  <si>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</si>
  <si>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</si>
  <si>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</si>
  <si>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</si>
  <si>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2010304</t>
  </si>
  <si>
    <t>专项服务</t>
  </si>
  <si>
    <t>20131</t>
  </si>
  <si>
    <t>党委办公厅（室）及相关机构事务</t>
  </si>
  <si>
    <t>2013101</t>
  </si>
  <si>
    <t>行政运行</t>
  </si>
  <si>
    <t>2013150</t>
  </si>
  <si>
    <t>事业运行</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</si>
  <si>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</si>
  <si>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</si>
  <si>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</si>
  <si>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</si>
  <si>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</si>
  <si>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</si>
  <si>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</si>
  <si>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</si>
  <si>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</si>
  <si>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</si>
  <si>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</si>
  <si>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</si>
  <si>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</si>
  <si>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</si>
  <si>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</si>
  <si>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</si>
  <si>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</si>
  <si>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</si>
  <si>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</si>
  <si>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</si>
  <si>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</si>
  <si>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</si>
  <si>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</si>
  <si>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</si>
  <si>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</si>
  <si>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</si>
  <si>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</si>
  <si>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</si>
  <si>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</si>
  <si>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</si>
  <si>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</si>
  <si>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</si>
  <si>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</si>
  <si>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</si>
  <si>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</si>
  <si>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</si>
  <si>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</si>
  <si>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</si>
  <si>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</si>
  <si>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</si>
  <si>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</si>
  <si>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</si>
  <si>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</si>
  <si>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</si>
  <si>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</si>
  <si>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</si>
  <si>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</si>
  <si>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</si>
  <si>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</si>
  <si>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</si>
  <si>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</si>
  <si>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</si>
  <si>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</si>
  <si>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</si>
  <si>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</si>
  <si>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</si>
  <si>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</si>
  <si>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</si>
  <si>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</si>
  <si>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</si>
  <si>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</si>
  <si>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</si>
  <si>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</si>
  <si>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</si>
  <si>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</si>
  <si>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</si>
  <si>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</si>
  <si>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</si>
  <si>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</si>
  <si>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</si>
  <si>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</si>
  <si>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</si>
  <si>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</si>
  <si>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</si>
  <si>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</si>
  <si>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</si>
  <si>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</si>
  <si>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</si>
  <si>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</si>
  <si>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</si>
  <si>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</si>
  <si>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</si>
  <si>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</si>
  <si>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</si>
  <si>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</si>
  <si>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</si>
  <si>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</si>
  <si>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</si>
  <si>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</si>
  <si>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</si>
  <si>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</si>
  <si>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</si>
  <si>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</si>
  <si>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</si>
  <si>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</si>
  <si>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</si>
  <si>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</si>
  <si>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</si>
  <si>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</si>
  <si>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</si>
  <si>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</si>
  <si>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</si>
  <si>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</si>
  <si>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</si>
  <si>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</si>
  <si>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</si>
  <si>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</si>
  <si>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</si>
  <si>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</si>
  <si>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</si>
  <si>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</si>
  <si>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</si>
  <si>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</si>
  <si>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</si>
  <si>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</si>
  <si>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</si>
  <si>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</si>
  <si>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</si>
  <si>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</si>
  <si>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</si>
  <si>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</si>
  <si>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</si>
  <si>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</si>
  <si>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</si>
  <si>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</si>
  <si>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</si>
  <si>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</si>
  <si>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</si>
  <si>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</si>
  <si>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</si>
  <si>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</si>
  <si>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</si>
  <si>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</si>
  <si>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</si>
  <si>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</si>
  <si>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</si>
  <si>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</si>
  <si>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</si>
  <si>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</si>
  <si>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</si>
  <si>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</si>
  <si>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</si>
  <si>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</si>
  <si>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</si>
  <si>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</si>
  <si>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</si>
  <si>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</si>
  <si>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</si>
  <si>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</si>
  <si>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</si>
  <si>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</si>
  <si>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</si>
  <si>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</si>
  <si>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</si>
  <si>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</si>
  <si>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</si>
  <si>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</si>
  <si>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</si>
  <si>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</si>
  <si>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</si>
  <si>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</si>
  <si>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</si>
  <si>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</si>
  <si>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</si>
  <si>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</si>
  <si>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</si>
  <si>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</si>
  <si>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</si>
  <si>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</si>
  <si>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</si>
  <si>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</si>
  <si>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</si>
  <si>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</si>
  <si>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</si>
  <si>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</si>
  <si>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</si>
  <si>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</si>
  <si>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</si>
  <si>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</si>
  <si>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</si>
  <si>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</si>
  <si>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</si>
  <si>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</si>
  <si>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</si>
  <si>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</si>
  <si>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</si>
  <si>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</si>
  <si>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</si>
  <si>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</si>
  <si>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</si>
  <si>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</si>
  <si>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</si>
  <si>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</si>
  <si>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</si>
  <si>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</si>
  <si>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</si>
  <si>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</si>
  <si>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</si>
  <si>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</si>
  <si>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</si>
  <si>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</si>
  <si>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</si>
  <si>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</si>
  <si>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</si>
  <si>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</si>
  <si>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</si>
  <si>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</si>
  <si>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</si>
  <si>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</si>
  <si>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</si>
  <si>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</si>
  <si>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</si>
  <si>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</si>
  <si>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</si>
  <si>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</si>
  <si>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</si>
  <si>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</si>
  <si>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</si>
  <si>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</si>
  <si>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</si>
  <si>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</si>
  <si>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</si>
  <si>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</si>
  <si>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</si>
  <si>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</si>
  <si>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</si>
  <si>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</si>
  <si>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</si>
  <si>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</si>
  <si>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</si>
  <si>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</si>
  <si>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</si>
  <si>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</si>
  <si>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</si>
  <si>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</si>
  <si>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</si>
  <si>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</si>
  <si>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</si>
  <si>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</si>
  <si>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</si>
  <si>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</si>
  <si>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</si>
  <si>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</si>
  <si>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</si>
  <si>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</si>
  <si>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</si>
  <si>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</si>
  <si>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</si>
  <si>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</si>
  <si>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</si>
  <si>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</si>
  <si>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</si>
  <si>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</si>
  <si>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</si>
  <si>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</si>
  <si>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</si>
  <si>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</si>
  <si>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</si>
  <si>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</si>
  <si>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</si>
  <si>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</si>
  <si>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</si>
  <si>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</si>
  <si>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</si>
  <si>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</si>
  <si>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</si>
  <si>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</si>
  <si>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</si>
  <si>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</si>
  <si>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</si>
  <si>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</si>
  <si>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</si>
  <si>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</si>
  <si>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</si>
  <si>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</si>
  <si>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</si>
  <si>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</si>
  <si>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</si>
  <si>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</si>
  <si>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</si>
  <si>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</si>
  <si>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</si>
  <si>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</si>
  <si>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</si>
  <si>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</si>
  <si>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</si>
  <si>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</si>
  <si>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</si>
  <si>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</si>
  <si>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</si>
  <si>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</si>
  <si>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</si>
  <si>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说明：2024年无政府性基金预算财政拨款收入支出，此表为空</t>
  </si>
  <si>
    <t>国有资本经营预算财政拨款收入支出决算表</t>
  </si>
  <si>
    <t>公开09表</t>
  </si>
  <si>
    <t>结转</t>
  </si>
  <si>
    <t>结余</t>
  </si>
  <si>
    <t>注：本表反映本年度国有资本经营预算财政拨款的收支和年初、年末结转结余情况。</t>
  </si>
  <si>
    <t>说明：2024年无国有资本经营预算财政拨款收入支出，此表为空</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</si>
  <si>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</si>
  <si>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</si>
  <si>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</si>
  <si>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</si>
  <si>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</si>
  <si>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</si>
  <si>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</si>
  <si>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</si>
  <si>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</si>
  <si>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</si>
  <si>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</si>
  <si>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</si>
  <si>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</si>
  <si>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</si>
  <si>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</si>
  <si>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</si>
  <si>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</si>
  <si>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</si>
  <si>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</si>
  <si>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</si>
  <si>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</si>
  <si>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</si>
  <si>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</si>
  <si>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</si>
  <si>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</si>
  <si>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</si>
  <si>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</si>
  <si>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</si>
  <si>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</si>
  <si>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</si>
  <si>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</si>
  <si>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</si>
  <si>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_x000D_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</si>
  <si>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</si>
  <si>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</si>
  <si>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</si>
  <si>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</si>
  <si>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</si>
  <si>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</si>
  <si>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</si>
  <si>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</si>
  <si>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</si>
  <si>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</si>
  <si>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</si>
  <si>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</si>
  <si>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</si>
  <si>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</si>
  <si>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</si>
  <si>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</si>
  <si>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</si>
  <si>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</si>
  <si>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</si>
  <si>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</si>
  <si>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</si>
  <si>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</si>
  <si>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</si>
  <si>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附表13</t>
  </si>
  <si>
    <r>
      <rPr>
        <sz val="18"/>
        <color rgb="FFFF0000"/>
        <rFont val="宋体"/>
        <family val="3"/>
        <charset val="134"/>
      </rPr>
      <t>2024年度</t>
    </r>
    <r>
      <rPr>
        <b/>
        <sz val="18"/>
        <color indexed="8"/>
        <rFont val="宋体"/>
        <family val="3"/>
        <charset val="134"/>
      </rPr>
      <t>部门整体支出绩效自评情况</t>
    </r>
  </si>
  <si>
    <t>一、部门基本情况</t>
  </si>
  <si>
    <t>（一）部门概况</t>
  </si>
  <si>
    <t>1、贯彻执行党中央、国务院和省市机构编制管理方针、政策和法规。承担全县党委机关、人大机关、政府机关、政协机关、监察机关、人民团体机关及所属事业单位的机构编制管理职责。
2、负责全县机构设置、变更、撤销、职能配置等工作，协调县委、县政府各部门与各镇（街道）之间的职责分工及其调整。
3、承担县、镇（街道）行政管理体制建设和机构改革职责。研究拟订全县行政管理体制和机构改革总体方案并组织实施；审核县级各部门和各镇（街道）机构改革方案，负责做好指导、监督、检查。
4、研究拟订各类事业单位管理体制和机构改革方案，贯彻落实各类事业单位机构编制标准，指导全县事业单位管理体制建设、机构改革和机构编制管理工作。</t>
  </si>
  <si>
    <t>（二）部门绩效目标的设立情况</t>
  </si>
  <si>
    <t>为落实做好财政预算绩效管理工作，我单位成立了财政预算绩效管理工作领导小组，由县编办主任王雄伟任组长、副主任李筝蓉任副组长，科长刘乙为成员的领导小组。具体落实绩效管理工作，并对本单位绩效管理工作进行督促检查，不定期召开预算绩效管理工作专题会，研究分析绩效目标任务，确保绩效目标任务落到实处。</t>
  </si>
  <si>
    <t>（三）部门整体收支情况</t>
  </si>
  <si>
    <t xml:space="preserve">我单位20234年内部预算分解指标总金额247.07万元，实际支出247.07万元。          </t>
  </si>
  <si>
    <t>（四）部门预算管理制度建设情况</t>
  </si>
  <si>
    <t>为规范管理绩效工作，建立健全相关制度，我单位从绩效目标设定、绩效责任落实、绩效推进实施、绩效监控分析、绩效考核评估和绩效改进提升等几个方面制定了指导本部门预算绩效管理工作具体办法和操作细则。</t>
  </si>
  <si>
    <t>（五）严控“三公经费”支出情况</t>
  </si>
  <si>
    <t>2024年中国共产党嵩明县委员会机构编制委员会办公室严格执行中央八项规定精神，严格控制“三公经费”支出，全年“三公经费”支出0万元。</t>
  </si>
  <si>
    <t>二、绩效自评组织情况</t>
  </si>
  <si>
    <t>（一）前期准备</t>
  </si>
  <si>
    <t>为落实做好财政预算绩效管理工作，我单位成立了财政预算绩效管理工作领导小组，由县编办主任王雄伟任组长、副主任李争蓉任副组长，科长刘乙为成员的领导小组。</t>
  </si>
  <si>
    <t>（二）组织实施</t>
  </si>
  <si>
    <t>具体落实绩效管理工作，并对本单位绩效管理工作进行督促检查，不定期召开预算绩效管理工作专题会，研究分析绩效目标任务，确保绩效目标任务落到实处。</t>
  </si>
  <si>
    <t>三、评价情况分析及综合评价结论</t>
  </si>
  <si>
    <t>我单位提交的绩效评价自评报告基本规范，各项内容完整，评价指标明确，相关数据齐全，标准淸楚，评价结论客观合理绩效评价自评报告中对问题分析全面深入，所提建议针对性强。</t>
  </si>
  <si>
    <t>四、存在的问题和整改情况</t>
  </si>
  <si>
    <t>预算绩效管理工作时间紧、任务重专业性较强，而我单位办公室负责日常处理工作，由于日常业务量大、工作繁忙，工作难度较大，缺少系统的学习，只能在探索中工作。下步工作我单位将研究制定我单位更加具体的预算绩效管理操作规程，规范各类专项资金绩效评价具体的操作方式，进一步提高财政专项资金绩效评价的质量。全力抓好专项支出绩效目标管理工作，逐步推广，积极推进财政专项资金预算绩效目标管理新机制。</t>
  </si>
  <si>
    <t>五、绩效自评结果应用</t>
  </si>
  <si>
    <t>我单位2024年内部预算分解指标总金额247.07万元，根据预算项目的性质、预算项目需要达到的目标分解落实到职能科室设定绩效目标预算项目数3个，属于日常性项目同时项目金额较小，共19.18万元。在申报2024年初预算时就已填报本单位部门支出及项目支出绩效自标，填报内容均符合相关规定和要求。</t>
  </si>
  <si>
    <t>六、主要经验及做法</t>
  </si>
  <si>
    <t>我单位将评价结果作为下一年度年预算编制的重要依据，并进步优化支出结构、完善相关办法、改进预算管理。</t>
  </si>
  <si>
    <t>七、其他需说明的情况</t>
  </si>
  <si>
    <t>无</t>
  </si>
  <si>
    <t>备注：涉密部门和涉密信息按保密规定不公开。</t>
  </si>
  <si>
    <t>2024年度部门整体支出绩效自评表</t>
  </si>
  <si>
    <t>基本信息</t>
  </si>
  <si>
    <t>中国共产党嵩明县委员会机构编制委员会办公室</t>
  </si>
  <si>
    <t>项目年度支出</t>
  </si>
  <si>
    <t>执行率（%）</t>
  </si>
  <si>
    <t>备注</t>
  </si>
  <si>
    <t>年度资金总额</t>
  </si>
  <si>
    <t>上年结转资金</t>
  </si>
  <si>
    <t>非财政拨款</t>
  </si>
  <si>
    <t>部门整体支出绩效指标</t>
  </si>
  <si>
    <t>绩效指标</t>
  </si>
  <si>
    <t>指标值</t>
  </si>
  <si>
    <t>二级指标</t>
  </si>
  <si>
    <t>三级指标</t>
  </si>
  <si>
    <t>数量指标</t>
  </si>
  <si>
    <t>质量指标</t>
  </si>
  <si>
    <t>兑现准确率</t>
  </si>
  <si>
    <t>=</t>
  </si>
  <si>
    <t>%</t>
  </si>
  <si>
    <t>获补覆盖率</t>
  </si>
  <si>
    <t>&gt;=</t>
  </si>
  <si>
    <t>时效指标</t>
  </si>
  <si>
    <t>发放及时率</t>
  </si>
  <si>
    <t>成本指标</t>
  </si>
  <si>
    <t>政策知晓率</t>
  </si>
  <si>
    <t>受益对象满意度</t>
  </si>
  <si>
    <t>100</t>
  </si>
  <si>
    <r>
      <rPr>
        <sz val="10"/>
        <color indexed="8"/>
        <rFont val="宋体"/>
        <family val="3"/>
        <charset val="134"/>
        <scheme val="minor"/>
      </rPr>
      <t>1</t>
    </r>
    <r>
      <rPr>
        <sz val="10"/>
        <color indexed="8"/>
        <rFont val="宋体"/>
        <family val="3"/>
        <charset val="134"/>
        <scheme val="minor"/>
      </rPr>
      <t>00</t>
    </r>
  </si>
  <si>
    <t>备注：1.资金来源包括年初预算和调整预算。“预算调整数”栏调增为“+”，调减为“-”；</t>
  </si>
  <si>
    <t>2.一级指标包含产出指标、效益指标、满意度指标，二级指标和三级指标根据实际情况设置。</t>
  </si>
  <si>
    <t>附表15</t>
  </si>
  <si>
    <t>项目名称</t>
  </si>
  <si>
    <t>安保服务经费</t>
  </si>
  <si>
    <t>主管部门</t>
  </si>
  <si>
    <t>实施单位</t>
  </si>
  <si>
    <t>年初预算数</t>
  </si>
  <si>
    <t>全年执行数</t>
  </si>
  <si>
    <t>分值</t>
  </si>
  <si>
    <t>执行率</t>
  </si>
  <si>
    <t>得分</t>
  </si>
  <si>
    <t>其中：当年财政
       拨款</t>
  </si>
  <si>
    <t xml:space="preserve">      上年结转
        资金</t>
  </si>
  <si>
    <t xml:space="preserve">      其他资金</t>
  </si>
  <si>
    <t>年度
总体
目标</t>
  </si>
  <si>
    <t>预期目标</t>
  </si>
  <si>
    <t>实际完成情况</t>
  </si>
  <si>
    <t>做好本部门人员、公用经费保障，支持部门正常履职。</t>
  </si>
  <si>
    <t>完成成立之初的办公家具、办公用品、网络的采购</t>
  </si>
  <si>
    <t xml:space="preserve">年度指标值 </t>
  </si>
  <si>
    <t>实际完成值</t>
  </si>
  <si>
    <t>偏差原因分析及改进措施</t>
  </si>
  <si>
    <t>一级指标</t>
  </si>
  <si>
    <t>指标性质</t>
  </si>
  <si>
    <t>度量单位</t>
  </si>
  <si>
    <t>产出指标</t>
  </si>
  <si>
    <t>消防巡查次数</t>
  </si>
  <si>
    <t>次/天</t>
  </si>
  <si>
    <t>安保巡查次数</t>
  </si>
  <si>
    <t>物管人员在岗率</t>
  </si>
  <si>
    <t>效益指标</t>
  </si>
  <si>
    <t>经济效益
指标</t>
  </si>
  <si>
    <t>社会效益
指标</t>
  </si>
  <si>
    <t>物业服务需求保障程度</t>
  </si>
  <si>
    <t>生态效益
指标</t>
  </si>
  <si>
    <t>可持续影响
指标</t>
  </si>
  <si>
    <t>满意度指标</t>
  </si>
  <si>
    <t>服务对象满意度指标等</t>
  </si>
  <si>
    <t>服务受益人员满意度</t>
  </si>
  <si>
    <t/>
  </si>
  <si>
    <t>其他需要说明事项</t>
  </si>
  <si>
    <t>总分</t>
  </si>
  <si>
    <t>优</t>
  </si>
  <si>
    <t>备注：</t>
  </si>
  <si>
    <t>1.一级指标包含产出指标、效益指标、满意度指标，二级指标和三级指标根据项目实际情况设置。</t>
  </si>
  <si>
    <t>2.当年财政拨款指一般公共预算、国有资本经营预算、政府性基金预算安排的资金。</t>
  </si>
  <si>
    <t>3.上年结转资金指上一年一般公共预算、国有资本经营预算、政府性基金预算安排的结转资金。</t>
  </si>
  <si>
    <t>4.非财政拨款含财政专户管理资金和单位资金等。</t>
  </si>
  <si>
    <t>5.全年预算数=年初预算数+调整预算（年度新增项目）。</t>
  </si>
  <si>
    <t>机构编制管理经费</t>
  </si>
  <si>
    <t>机房国产化替代经费</t>
  </si>
  <si>
    <t>获补对象准确率</t>
  </si>
  <si>
    <t>项目资金
（元）</t>
    <phoneticPr fontId="33" type="noConversion"/>
  </si>
  <si>
    <t>2024年度项目支出绩效自评表</t>
  </si>
  <si>
    <t>公开14表</t>
  </si>
  <si>
    <t>部门名称</t>
  </si>
  <si>
    <t>中国共产党嵩明县委员会机构编制委员会办公室</t>
    <phoneticPr fontId="5" type="noConversion"/>
  </si>
  <si>
    <t>部门预算资金（元）</t>
  </si>
  <si>
    <t>预算调整数</t>
  </si>
  <si>
    <t>预算确定数</t>
  </si>
  <si>
    <t>执行数（系统提取）</t>
  </si>
  <si>
    <t>情况说明</t>
  </si>
  <si>
    <t>其中：当年财政拨款</t>
  </si>
  <si>
    <t>部门年度目标</t>
  </si>
  <si>
    <t>紧紧围绕县委政府的中心工作，举办主题鲜明的活动，营造科普工作的新亮点。为广大人民群众送去科技营养、传送科普知识，进一步强化了全民科学意识，促进了公民科学素质的整体提升。精心组织科技馆区域常态化巡展，发挥科技馆独特作用。通过巡展活动强化了市民科学意识，提高青少年科学素质起到了重要作用。强化培训，农函大、农职称、农技协工作稳步推进，开展“百名专家科技下乡”科普“进校园、进社区”等活动。</t>
    <phoneticPr fontId="5" type="noConversion"/>
  </si>
  <si>
    <t>经济效益指标</t>
  </si>
  <si>
    <t>社会效益指标</t>
  </si>
  <si>
    <t>政策知晓率</t>
    <phoneticPr fontId="5" type="noConversion"/>
  </si>
  <si>
    <t>%</t>
    <phoneticPr fontId="5" type="noConversion"/>
  </si>
  <si>
    <t>生态效益指标</t>
  </si>
  <si>
    <t>可持续影响指标</t>
  </si>
  <si>
    <t>受益对象满意度</t>
    <phoneticPr fontId="5" type="noConversion"/>
  </si>
  <si>
    <t>其他需说明的事项</t>
  </si>
  <si>
    <t>无</t>
    <phoneticPr fontId="5" type="noConversion"/>
  </si>
  <si>
    <t>说明：</t>
  </si>
</sst>
</file>

<file path=xl/styles.xml><?xml version="1.0" encoding="utf-8"?>
<styleSheet xmlns="http://schemas.openxmlformats.org/spreadsheetml/2006/main">
  <numFmts count="4">
    <numFmt numFmtId="43" formatCode="_ * #,##0.00_ ;_ * \-#,##0.00_ ;_ * &quot;-&quot;??_ ;_ @_ "/>
    <numFmt numFmtId="176" formatCode="_ * #,##0.00_ ;_ * \-#,##0.00_ ;_ * &quot;&quot;??_ ;_ @_ "/>
    <numFmt numFmtId="177" formatCode="0.00_);[Red]\(0.00\)"/>
    <numFmt numFmtId="178" formatCode="#,##0.00_ "/>
  </numFmts>
  <fonts count="41">
    <font>
      <sz val="11"/>
      <color indexed="8"/>
      <name val="宋体"/>
      <charset val="134"/>
      <scheme val="minor"/>
    </font>
    <font>
      <sz val="11"/>
      <color indexed="8"/>
      <name val="宋体"/>
      <family val="3"/>
      <charset val="134"/>
    </font>
    <font>
      <sz val="10"/>
      <name val="Arial"/>
      <family val="2"/>
    </font>
    <font>
      <b/>
      <sz val="18"/>
      <name val="宋体"/>
      <family val="3"/>
      <charset val="134"/>
      <scheme val="minor"/>
    </font>
    <font>
      <sz val="10"/>
      <color indexed="8"/>
      <name val="宋体"/>
      <family val="3"/>
      <charset val="134"/>
      <scheme val="minor"/>
    </font>
    <font>
      <sz val="9"/>
      <name val="宋体"/>
      <family val="3"/>
      <charset val="134"/>
      <scheme val="minor"/>
    </font>
    <font>
      <b/>
      <sz val="10"/>
      <color rgb="FF0070C0"/>
      <name val="宋体"/>
      <family val="3"/>
      <charset val="134"/>
      <scheme val="minor"/>
    </font>
    <font>
      <sz val="10"/>
      <color rgb="FF242B39"/>
      <name val="Arial"/>
      <family val="2"/>
    </font>
    <font>
      <sz val="10.5"/>
      <color rgb="FF000000"/>
      <name val="仿宋"/>
      <family val="3"/>
      <charset val="134"/>
    </font>
    <font>
      <sz val="12"/>
      <color indexed="8"/>
      <name val="宋体"/>
      <family val="3"/>
      <charset val="134"/>
    </font>
    <font>
      <sz val="10"/>
      <name val="宋体"/>
      <family val="3"/>
      <charset val="134"/>
    </font>
    <font>
      <sz val="9"/>
      <color indexed="8"/>
      <name val="宋体"/>
      <family val="3"/>
      <charset val="134"/>
      <scheme val="minor"/>
    </font>
    <font>
      <sz val="10"/>
      <color rgb="FF242B39"/>
      <name val="宋体"/>
      <family val="3"/>
      <charset val="134"/>
    </font>
    <font>
      <sz val="9"/>
      <color indexed="8"/>
      <name val="宋体"/>
      <family val="3"/>
      <charset val="134"/>
    </font>
    <font>
      <sz val="11"/>
      <color rgb="FF555555"/>
      <name val="Arial"/>
      <family val="2"/>
    </font>
    <font>
      <sz val="10"/>
      <color rgb="FF000000"/>
      <name val="宋体"/>
      <family val="3"/>
      <charset val="134"/>
    </font>
    <font>
      <sz val="18"/>
      <color rgb="FFFF0000"/>
      <name val="宋体"/>
      <family val="3"/>
      <charset val="134"/>
    </font>
    <font>
      <b/>
      <sz val="18"/>
      <color indexed="8"/>
      <name val="宋体"/>
      <family val="3"/>
      <charset val="134"/>
    </font>
    <font>
      <sz val="10"/>
      <color indexed="8"/>
      <name val="宋体"/>
      <family val="3"/>
      <charset val="134"/>
    </font>
    <font>
      <b/>
      <sz val="10"/>
      <color indexed="8"/>
      <name val="宋体"/>
      <family val="3"/>
      <charset val="134"/>
    </font>
    <font>
      <b/>
      <sz val="11"/>
      <color rgb="FF0070C0"/>
      <name val="宋体"/>
      <family val="3"/>
      <charset val="134"/>
    </font>
    <font>
      <sz val="12"/>
      <name val="宋体"/>
      <family val="3"/>
      <charset val="134"/>
    </font>
    <font>
      <sz val="22"/>
      <color indexed="8"/>
      <name val="宋体"/>
      <family val="3"/>
      <charset val="134"/>
    </font>
    <font>
      <sz val="10"/>
      <color indexed="8"/>
      <name val="Arial"/>
      <family val="2"/>
    </font>
    <font>
      <b/>
      <sz val="20"/>
      <name val="宋体"/>
      <family val="3"/>
      <charset val="134"/>
    </font>
    <font>
      <sz val="11"/>
      <color rgb="FF000000"/>
      <name val="宋体"/>
      <family val="3"/>
      <charset val="134"/>
    </font>
    <font>
      <sz val="9"/>
      <name val="宋体"/>
      <family val="3"/>
      <charset val="134"/>
    </font>
    <font>
      <sz val="22"/>
      <name val="黑体"/>
      <family val="3"/>
      <charset val="134"/>
    </font>
    <font>
      <sz val="12"/>
      <color indexed="8"/>
      <name val="仿宋_GB2312"/>
      <charset val="134"/>
    </font>
    <font>
      <sz val="12"/>
      <color indexed="8"/>
      <name val="宋体"/>
      <family val="3"/>
      <charset val="134"/>
      <scheme val="minor"/>
    </font>
    <font>
      <sz val="11"/>
      <color indexed="8"/>
      <name val="宋体"/>
      <family val="3"/>
      <charset val="134"/>
      <scheme val="minor"/>
    </font>
    <font>
      <sz val="10"/>
      <color indexed="8"/>
      <name val="宋体"/>
      <family val="3"/>
      <charset val="134"/>
      <scheme val="minor"/>
    </font>
    <font>
      <b/>
      <sz val="18"/>
      <name val="宋体"/>
      <family val="3"/>
      <charset val="134"/>
      <scheme val="minor"/>
    </font>
    <font>
      <sz val="9"/>
      <name val="宋体"/>
      <family val="3"/>
      <charset val="134"/>
      <scheme val="minor"/>
    </font>
    <font>
      <sz val="10"/>
      <name val="宋体"/>
      <family val="3"/>
      <charset val="134"/>
    </font>
    <font>
      <sz val="10"/>
      <name val="宋体"/>
      <family val="3"/>
      <charset val="134"/>
      <scheme val="minor"/>
    </font>
    <font>
      <sz val="12"/>
      <name val="宋体"/>
      <family val="3"/>
      <charset val="134"/>
      <scheme val="minor"/>
    </font>
    <font>
      <sz val="19"/>
      <color indexed="8"/>
      <name val="方正小标宋简体"/>
      <charset val="134"/>
    </font>
    <font>
      <b/>
      <sz val="10"/>
      <color rgb="FF000000"/>
      <name val="宋体"/>
      <family val="3"/>
      <charset val="134"/>
    </font>
    <font>
      <sz val="10"/>
      <color rgb="FFFF0000"/>
      <name val="宋体"/>
      <family val="3"/>
      <charset val="134"/>
    </font>
    <font>
      <b/>
      <sz val="10"/>
      <color theme="1"/>
      <name val="宋体"/>
      <family val="3"/>
      <charset val="134"/>
    </font>
  </fonts>
  <fills count="6">
    <fill>
      <patternFill patternType="none"/>
    </fill>
    <fill>
      <patternFill patternType="gray125"/>
    </fill>
    <fill>
      <patternFill patternType="solid">
        <fgColor indexed="9"/>
        <bgColor indexed="64"/>
      </patternFill>
    </fill>
    <fill>
      <patternFill patternType="solid">
        <fgColor rgb="FFECF5FF"/>
        <bgColor indexed="64"/>
      </patternFill>
    </fill>
    <fill>
      <patternFill patternType="solid">
        <fgColor rgb="FFFFFFFF"/>
        <bgColor indexed="64"/>
      </patternFill>
    </fill>
    <fill>
      <patternFill patternType="solid">
        <fgColor rgb="FFF1F1F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medium">
        <color rgb="FFE0E1E3"/>
      </right>
      <top/>
      <bottom style="medium">
        <color rgb="FFE0E1E3"/>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s>
  <cellStyleXfs count="6">
    <xf numFmtId="0" fontId="0" fillId="0" borderId="0">
      <alignment vertical="center"/>
    </xf>
    <xf numFmtId="43" fontId="30" fillId="0" borderId="0" applyFont="0" applyFill="0" applyBorder="0" applyAlignment="0" applyProtection="0">
      <alignment vertical="center"/>
    </xf>
    <xf numFmtId="9" fontId="30" fillId="0" borderId="0" applyFont="0" applyFill="0" applyBorder="0" applyAlignment="0" applyProtection="0">
      <alignment vertical="center"/>
    </xf>
    <xf numFmtId="0" fontId="1" fillId="0" borderId="0"/>
    <xf numFmtId="0" fontId="1" fillId="0" borderId="0">
      <alignment vertical="center"/>
    </xf>
    <xf numFmtId="0" fontId="21" fillId="0" borderId="0"/>
  </cellStyleXfs>
  <cellXfs count="195">
    <xf numFmtId="0" fontId="0" fillId="0" borderId="0" xfId="0">
      <alignment vertical="center"/>
    </xf>
    <xf numFmtId="0" fontId="1" fillId="0" borderId="0" xfId="3" applyFont="1" applyAlignment="1">
      <alignment vertical="center" wrapText="1"/>
    </xf>
    <xf numFmtId="0" fontId="2" fillId="0" borderId="0" xfId="0" applyFont="1" applyFill="1" applyBorder="1" applyAlignment="1"/>
    <xf numFmtId="0" fontId="1" fillId="0" borderId="0" xfId="0" applyFont="1" applyFill="1" applyBorder="1" applyAlignment="1">
      <alignment wrapText="1"/>
    </xf>
    <xf numFmtId="0" fontId="1" fillId="0" borderId="0" xfId="3" applyFont="1" applyAlignment="1">
      <alignment wrapText="1"/>
    </xf>
    <xf numFmtId="0" fontId="3" fillId="0" borderId="0" xfId="3" applyFont="1" applyFill="1" applyAlignment="1">
      <alignment horizontal="center" vertical="center" wrapText="1"/>
    </xf>
    <xf numFmtId="0" fontId="4" fillId="0" borderId="1" xfId="3" applyFont="1" applyFill="1" applyBorder="1" applyAlignment="1">
      <alignment horizontal="center" vertical="center" wrapText="1"/>
    </xf>
    <xf numFmtId="49" fontId="4" fillId="0" borderId="1" xfId="3" applyNumberFormat="1" applyFont="1" applyFill="1" applyBorder="1" applyAlignment="1">
      <alignment horizontal="left" vertical="center" wrapText="1"/>
    </xf>
    <xf numFmtId="0" fontId="4" fillId="0" borderId="1" xfId="3" applyFont="1" applyFill="1" applyBorder="1" applyAlignment="1">
      <alignment vertical="center" wrapText="1"/>
    </xf>
    <xf numFmtId="176" fontId="5" fillId="0" borderId="1" xfId="0" applyNumberFormat="1" applyFont="1" applyBorder="1" applyAlignment="1">
      <alignment horizontal="right" vertical="center"/>
    </xf>
    <xf numFmtId="9" fontId="4" fillId="0" borderId="1" xfId="2" applyFont="1" applyFill="1" applyBorder="1" applyAlignment="1">
      <alignment horizontal="right" vertical="center" wrapText="1"/>
    </xf>
    <xf numFmtId="177" fontId="4" fillId="0" borderId="1" xfId="3" applyNumberFormat="1" applyFont="1" applyFill="1" applyBorder="1" applyAlignment="1">
      <alignment horizontal="right" vertical="center" wrapText="1"/>
    </xf>
    <xf numFmtId="0" fontId="4" fillId="0" borderId="2"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7" fillId="0" borderId="1" xfId="0" applyFont="1" applyBorder="1">
      <alignment vertical="center"/>
    </xf>
    <xf numFmtId="0" fontId="8" fillId="0" borderId="1" xfId="0" applyFont="1" applyBorder="1" applyAlignment="1">
      <alignment horizontal="center" vertical="center" wrapText="1"/>
    </xf>
    <xf numFmtId="0" fontId="4" fillId="0" borderId="4" xfId="3" applyFont="1" applyFill="1" applyBorder="1" applyAlignment="1">
      <alignment horizontal="center" vertical="center" wrapText="1"/>
    </xf>
    <xf numFmtId="49" fontId="9" fillId="0" borderId="1" xfId="4" applyNumberFormat="1" applyFont="1" applyFill="1" applyBorder="1" applyAlignment="1">
      <alignment horizontal="left" vertical="center" wrapText="1"/>
    </xf>
    <xf numFmtId="0" fontId="4" fillId="0" borderId="1" xfId="3" applyFont="1" applyFill="1" applyBorder="1" applyAlignment="1">
      <alignment horizontal="left" vertical="center" wrapText="1"/>
    </xf>
    <xf numFmtId="0" fontId="1" fillId="0" borderId="1" xfId="3" applyFont="1" applyBorder="1" applyAlignment="1">
      <alignment wrapText="1"/>
    </xf>
    <xf numFmtId="49" fontId="0" fillId="0" borderId="1" xfId="4" applyNumberFormat="1" applyFont="1" applyFill="1" applyBorder="1" applyAlignment="1">
      <alignment horizontal="left" vertical="center" wrapText="1"/>
    </xf>
    <xf numFmtId="0" fontId="7" fillId="0" borderId="0" xfId="0" applyFont="1">
      <alignment vertical="center"/>
    </xf>
    <xf numFmtId="49" fontId="6" fillId="0" borderId="1" xfId="3" applyNumberFormat="1" applyFont="1" applyFill="1" applyBorder="1" applyAlignment="1">
      <alignment horizontal="center" vertical="center" wrapText="1"/>
    </xf>
    <xf numFmtId="0" fontId="6" fillId="0" borderId="7" xfId="3" applyFont="1" applyFill="1" applyBorder="1" applyAlignment="1">
      <alignment horizontal="center" vertical="center" wrapText="1"/>
    </xf>
    <xf numFmtId="49" fontId="6" fillId="0" borderId="5" xfId="3" applyNumberFormat="1" applyFont="1" applyFill="1" applyBorder="1" applyAlignment="1">
      <alignment horizontal="center" vertical="center" wrapText="1"/>
    </xf>
    <xf numFmtId="0" fontId="4" fillId="0" borderId="1" xfId="3" applyFont="1" applyBorder="1" applyAlignment="1">
      <alignment horizontal="center" vertical="center" wrapText="1"/>
    </xf>
    <xf numFmtId="0" fontId="4" fillId="0" borderId="0" xfId="3" applyFont="1" applyAlignment="1">
      <alignment horizontal="center" vertical="center" wrapText="1"/>
    </xf>
    <xf numFmtId="0" fontId="6" fillId="0" borderId="0" xfId="3" applyFont="1" applyAlignment="1">
      <alignment horizontal="left" vertical="center" wrapText="1"/>
    </xf>
    <xf numFmtId="0" fontId="10" fillId="0" borderId="0" xfId="0" applyFont="1" applyFill="1" applyBorder="1" applyAlignment="1">
      <alignment horizontal="right" vertical="center"/>
    </xf>
    <xf numFmtId="49" fontId="4" fillId="0" borderId="1" xfId="3" applyNumberFormat="1" applyFont="1" applyFill="1" applyBorder="1" applyAlignment="1">
      <alignment horizontal="left" vertical="top" wrapText="1"/>
    </xf>
    <xf numFmtId="177" fontId="4" fillId="0" borderId="1" xfId="3" applyNumberFormat="1"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7" fillId="3" borderId="8" xfId="0" applyFont="1" applyFill="1" applyBorder="1" applyAlignment="1">
      <alignment horizontal="left" vertical="center"/>
    </xf>
    <xf numFmtId="0" fontId="12" fillId="0" borderId="1" xfId="0" applyFont="1" applyBorder="1">
      <alignment vertical="center"/>
    </xf>
    <xf numFmtId="49" fontId="0" fillId="0" borderId="1" xfId="0" applyNumberFormat="1" applyFont="1" applyBorder="1" applyAlignment="1">
      <alignment horizontal="left" vertical="center"/>
    </xf>
    <xf numFmtId="49" fontId="13" fillId="0" borderId="1" xfId="4" applyNumberFormat="1" applyFont="1" applyFill="1" applyBorder="1" applyAlignment="1">
      <alignment horizontal="left" vertical="center" wrapText="1"/>
    </xf>
    <xf numFmtId="0" fontId="11" fillId="2" borderId="1" xfId="3" applyFont="1" applyFill="1" applyBorder="1" applyAlignment="1">
      <alignment horizontal="center" vertical="center" wrapText="1"/>
    </xf>
    <xf numFmtId="43" fontId="14" fillId="0" borderId="1" xfId="1" applyFont="1" applyBorder="1">
      <alignment vertical="center"/>
    </xf>
    <xf numFmtId="43" fontId="8" fillId="0" borderId="1" xfId="1" applyFont="1" applyBorder="1" applyAlignment="1">
      <alignment horizontal="center" vertical="center" wrapText="1"/>
    </xf>
    <xf numFmtId="178" fontId="14" fillId="0" borderId="1" xfId="0" applyNumberFormat="1" applyFont="1" applyBorder="1">
      <alignment vertical="center"/>
    </xf>
    <xf numFmtId="9" fontId="8" fillId="0" borderId="1" xfId="2" applyFont="1" applyBorder="1" applyAlignment="1">
      <alignment horizontal="center" vertical="center"/>
    </xf>
    <xf numFmtId="0" fontId="10" fillId="0" borderId="0" xfId="0" applyFont="1" applyFill="1" applyBorder="1" applyAlignment="1"/>
    <xf numFmtId="0" fontId="1" fillId="0" borderId="0" xfId="0" applyFont="1" applyFill="1" applyBorder="1" applyAlignment="1"/>
    <xf numFmtId="0" fontId="19" fillId="0" borderId="0" xfId="0" applyFont="1" applyFill="1" applyBorder="1" applyAlignment="1">
      <alignment horizontal="center" vertical="center"/>
    </xf>
    <xf numFmtId="0" fontId="18" fillId="0" borderId="0" xfId="0" applyFont="1" applyFill="1" applyBorder="1" applyAlignment="1">
      <alignment horizontal="right" vertical="center"/>
    </xf>
    <xf numFmtId="0" fontId="4" fillId="0" borderId="0" xfId="0" applyNumberFormat="1" applyFont="1" applyFill="1" applyBorder="1" applyAlignment="1" applyProtection="1">
      <alignment horizontal="right" vertical="center"/>
    </xf>
    <xf numFmtId="0"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21" fillId="0" borderId="0" xfId="5" applyFill="1" applyAlignment="1">
      <alignment vertical="center"/>
    </xf>
    <xf numFmtId="0" fontId="21" fillId="0" borderId="0" xfId="5" applyFill="1" applyAlignment="1">
      <alignment vertical="center" wrapText="1"/>
    </xf>
    <xf numFmtId="0" fontId="23" fillId="0" borderId="0" xfId="0" applyFont="1" applyAlignment="1"/>
    <xf numFmtId="0" fontId="18" fillId="0" borderId="0" xfId="0" applyFont="1" applyAlignment="1"/>
    <xf numFmtId="0" fontId="18" fillId="0" borderId="0" xfId="0" applyFont="1" applyAlignment="1">
      <alignment horizontal="center"/>
    </xf>
    <xf numFmtId="0" fontId="1" fillId="0" borderId="1" xfId="0" applyFont="1" applyBorder="1" applyAlignment="1">
      <alignment horizontal="center" vertical="center" shrinkToFit="1"/>
    </xf>
    <xf numFmtId="4" fontId="1" fillId="0" borderId="1" xfId="0" applyNumberFormat="1" applyFont="1" applyBorder="1" applyAlignment="1">
      <alignment horizontal="center" vertical="center" shrinkToFit="1"/>
    </xf>
    <xf numFmtId="49" fontId="1" fillId="0" borderId="1" xfId="0" applyNumberFormat="1" applyFont="1" applyBorder="1" applyAlignment="1">
      <alignment horizontal="center" vertical="center" shrinkToFit="1"/>
    </xf>
    <xf numFmtId="0" fontId="1" fillId="0" borderId="1" xfId="0" applyFont="1" applyBorder="1" applyAlignment="1">
      <alignment horizontal="left" vertical="center" shrinkToFit="1"/>
    </xf>
    <xf numFmtId="178" fontId="1" fillId="0" borderId="1" xfId="0" applyNumberFormat="1" applyFont="1" applyBorder="1" applyAlignment="1">
      <alignment horizontal="left" vertical="center" shrinkToFit="1"/>
    </xf>
    <xf numFmtId="4" fontId="1" fillId="0" borderId="1" xfId="0" applyNumberFormat="1" applyFont="1" applyBorder="1" applyAlignment="1">
      <alignment horizontal="right" vertical="center" shrinkToFit="1"/>
    </xf>
    <xf numFmtId="0" fontId="21" fillId="0" borderId="0" xfId="5" applyAlignment="1">
      <alignment vertical="center"/>
    </xf>
    <xf numFmtId="0" fontId="21" fillId="0" borderId="0" xfId="0" applyFont="1" applyAlignment="1">
      <alignment wrapText="1"/>
    </xf>
    <xf numFmtId="0" fontId="21" fillId="0" borderId="0" xfId="0" applyFont="1" applyAlignment="1"/>
    <xf numFmtId="4" fontId="1" fillId="0" borderId="1" xfId="0" applyNumberFormat="1" applyFont="1" applyBorder="1" applyAlignment="1">
      <alignment horizontal="right" vertical="center" wrapText="1" shrinkToFit="1"/>
    </xf>
    <xf numFmtId="0" fontId="21" fillId="0" borderId="1" xfId="0" applyFont="1" applyBorder="1" applyAlignment="1"/>
    <xf numFmtId="0" fontId="21" fillId="0" borderId="0" xfId="5" applyAlignment="1">
      <alignment vertical="center" wrapText="1"/>
    </xf>
    <xf numFmtId="0" fontId="18" fillId="0" borderId="0" xfId="0" applyFont="1" applyAlignment="1">
      <alignment horizontal="right"/>
    </xf>
    <xf numFmtId="49" fontId="1" fillId="0" borderId="2" xfId="0" applyNumberFormat="1" applyFont="1" applyBorder="1" applyAlignment="1">
      <alignment horizontal="center" vertical="center" shrinkToFit="1"/>
    </xf>
    <xf numFmtId="0" fontId="24" fillId="0" borderId="0" xfId="0" applyFont="1" applyAlignment="1">
      <alignment horizontal="center" vertical="center"/>
    </xf>
    <xf numFmtId="0" fontId="10" fillId="0" borderId="0" xfId="0" applyFont="1" applyAlignment="1"/>
    <xf numFmtId="0" fontId="25" fillId="4" borderId="16" xfId="0" applyNumberFormat="1" applyFont="1" applyFill="1" applyBorder="1" applyAlignment="1">
      <alignment horizontal="center" vertical="center"/>
    </xf>
    <xf numFmtId="0" fontId="25" fillId="4" borderId="16" xfId="0" applyNumberFormat="1" applyFont="1" applyFill="1" applyBorder="1" applyAlignment="1">
      <alignment horizontal="left" vertical="center"/>
    </xf>
    <xf numFmtId="4" fontId="25" fillId="4" borderId="16" xfId="0" applyNumberFormat="1" applyFont="1" applyFill="1" applyBorder="1" applyAlignment="1">
      <alignment horizontal="right" vertical="center"/>
    </xf>
    <xf numFmtId="3" fontId="25" fillId="4" borderId="16" xfId="0" applyNumberFormat="1" applyFont="1" applyFill="1" applyBorder="1" applyAlignment="1">
      <alignment horizontal="right" vertical="center"/>
    </xf>
    <xf numFmtId="0" fontId="26" fillId="0" borderId="0" xfId="0" applyFont="1" applyAlignment="1"/>
    <xf numFmtId="0" fontId="27" fillId="0" borderId="0" xfId="0" applyFont="1" applyAlignment="1">
      <alignment horizontal="center" vertical="center"/>
    </xf>
    <xf numFmtId="0" fontId="25" fillId="5" borderId="16" xfId="0" applyNumberFormat="1" applyFont="1" applyFill="1" applyBorder="1" applyAlignment="1">
      <alignment horizontal="center" vertical="center" wrapText="1"/>
    </xf>
    <xf numFmtId="0" fontId="25" fillId="5" borderId="16" xfId="0" applyNumberFormat="1" applyFont="1" applyFill="1" applyBorder="1" applyAlignment="1">
      <alignment horizontal="center" vertical="center"/>
    </xf>
    <xf numFmtId="0" fontId="28" fillId="0" borderId="0" xfId="0" applyFont="1" applyAlignment="1">
      <alignment horizontal="left" vertical="center" indent="2"/>
    </xf>
    <xf numFmtId="0" fontId="29" fillId="0" borderId="0" xfId="0" applyFont="1">
      <alignment vertical="center"/>
    </xf>
    <xf numFmtId="0" fontId="25" fillId="5" borderId="16" xfId="0" applyNumberFormat="1" applyFont="1" applyFill="1" applyBorder="1" applyAlignment="1">
      <alignment horizontal="left" vertical="center"/>
    </xf>
    <xf numFmtId="0" fontId="15" fillId="4" borderId="16" xfId="0" applyNumberFormat="1" applyFont="1" applyFill="1" applyBorder="1" applyAlignment="1">
      <alignment horizontal="right" vertical="center"/>
    </xf>
    <xf numFmtId="0" fontId="25" fillId="4" borderId="16" xfId="0" applyNumberFormat="1" applyFont="1" applyFill="1" applyBorder="1" applyAlignment="1">
      <alignment horizontal="right" vertical="center"/>
    </xf>
    <xf numFmtId="4" fontId="15" fillId="4" borderId="16" xfId="0" applyNumberFormat="1" applyFont="1" applyFill="1" applyBorder="1" applyAlignment="1">
      <alignment horizontal="right" vertical="center"/>
    </xf>
    <xf numFmtId="0" fontId="32" fillId="0" borderId="0" xfId="3" applyFont="1" applyFill="1" applyAlignment="1">
      <alignment horizontal="center" vertical="center" wrapText="1"/>
    </xf>
    <xf numFmtId="0" fontId="34" fillId="0" borderId="0" xfId="0" applyFont="1" applyFill="1" applyBorder="1" applyAlignment="1">
      <alignment horizontal="right" vertical="center"/>
    </xf>
    <xf numFmtId="0" fontId="35" fillId="0" borderId="1" xfId="3" applyFont="1" applyFill="1" applyBorder="1" applyAlignment="1">
      <alignment horizontal="center" vertical="center" wrapText="1"/>
    </xf>
    <xf numFmtId="0" fontId="35" fillId="0" borderId="1" xfId="3" applyFont="1" applyFill="1" applyBorder="1" applyAlignment="1">
      <alignment vertical="center" wrapText="1"/>
    </xf>
    <xf numFmtId="176" fontId="36" fillId="0" borderId="1" xfId="0" applyNumberFormat="1" applyFont="1" applyBorder="1" applyAlignment="1">
      <alignment horizontal="right" vertical="center"/>
    </xf>
    <xf numFmtId="9" fontId="35" fillId="0" borderId="1" xfId="2" applyFont="1" applyFill="1" applyBorder="1" applyAlignment="1">
      <alignment horizontal="right" vertical="center" wrapText="1"/>
    </xf>
    <xf numFmtId="177" fontId="35" fillId="0" borderId="1" xfId="3" applyNumberFormat="1" applyFont="1" applyFill="1" applyBorder="1" applyAlignment="1">
      <alignment horizontal="right" vertical="center" wrapText="1"/>
    </xf>
    <xf numFmtId="177" fontId="35" fillId="0" borderId="1" xfId="3" applyNumberFormat="1" applyFont="1" applyFill="1" applyBorder="1" applyAlignment="1">
      <alignment horizontal="center" vertical="center" wrapText="1"/>
    </xf>
    <xf numFmtId="176" fontId="33" fillId="0" borderId="1" xfId="0" applyNumberFormat="1" applyFont="1" applyBorder="1" applyAlignment="1">
      <alignment horizontal="righ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4" fillId="2" borderId="1" xfId="3" applyFont="1" applyFill="1" applyBorder="1" applyAlignment="1">
      <alignment horizontal="center" vertical="center" wrapText="1"/>
    </xf>
    <xf numFmtId="0" fontId="25" fillId="5" borderId="16" xfId="0" applyNumberFormat="1" applyFont="1" applyFill="1" applyBorder="1" applyAlignment="1">
      <alignment horizontal="center" vertical="center"/>
    </xf>
    <xf numFmtId="0" fontId="25" fillId="4" borderId="16" xfId="0" applyNumberFormat="1" applyFont="1" applyFill="1" applyBorder="1" applyAlignment="1">
      <alignment horizontal="left" vertical="center"/>
    </xf>
    <xf numFmtId="0" fontId="25" fillId="5" borderId="16" xfId="0" applyNumberFormat="1" applyFont="1" applyFill="1" applyBorder="1" applyAlignment="1">
      <alignment horizontal="center" vertical="center" wrapText="1"/>
    </xf>
    <xf numFmtId="4" fontId="25" fillId="5" borderId="16" xfId="0" applyNumberFormat="1" applyFont="1" applyFill="1" applyBorder="1" applyAlignment="1">
      <alignment horizontal="center" vertical="center"/>
    </xf>
    <xf numFmtId="4" fontId="25" fillId="4" borderId="16" xfId="0" applyNumberFormat="1" applyFont="1" applyFill="1" applyBorder="1" applyAlignment="1">
      <alignment horizontal="left" vertical="center"/>
    </xf>
    <xf numFmtId="0" fontId="25" fillId="4" borderId="16" xfId="0" applyNumberFormat="1" applyFont="1" applyFill="1" applyBorder="1" applyAlignment="1">
      <alignment horizontal="left" vertical="center" wrapText="1"/>
    </xf>
    <xf numFmtId="0" fontId="25" fillId="4" borderId="16" xfId="0" applyNumberFormat="1" applyFont="1" applyFill="1" applyBorder="1" applyAlignment="1">
      <alignment horizontal="center" vertical="center"/>
    </xf>
    <xf numFmtId="0" fontId="10" fillId="0" borderId="0" xfId="0" applyFont="1" applyFill="1" applyAlignment="1">
      <alignment horizontal="left" vertical="top" wrapText="1"/>
    </xf>
    <xf numFmtId="0" fontId="1" fillId="0" borderId="1"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9" xfId="0" applyFont="1" applyBorder="1" applyAlignment="1">
      <alignment horizontal="center" vertical="center" shrinkToFit="1"/>
    </xf>
    <xf numFmtId="0" fontId="22" fillId="0" borderId="0" xfId="0" applyFont="1" applyAlignment="1">
      <alignment horizontal="center"/>
    </xf>
    <xf numFmtId="0" fontId="22" fillId="0" borderId="0" xfId="0" applyFont="1" applyAlignment="1">
      <alignment horizontal="center" wrapText="1"/>
    </xf>
    <xf numFmtId="4" fontId="1" fillId="0" borderId="7" xfId="0" applyNumberFormat="1" applyFont="1" applyBorder="1" applyAlignment="1">
      <alignment horizontal="center" vertical="center" shrinkToFit="1"/>
    </xf>
    <xf numFmtId="4" fontId="1" fillId="0" borderId="11" xfId="0" applyNumberFormat="1" applyFont="1" applyBorder="1" applyAlignment="1">
      <alignment horizontal="center" vertical="center" shrinkToFit="1"/>
    </xf>
    <xf numFmtId="4" fontId="1" fillId="0" borderId="11" xfId="0" applyNumberFormat="1" applyFont="1" applyBorder="1" applyAlignment="1">
      <alignment horizontal="center" vertical="center" wrapText="1" shrinkToFit="1"/>
    </xf>
    <xf numFmtId="4" fontId="1" fillId="0" borderId="14" xfId="0" applyNumberFormat="1" applyFont="1" applyBorder="1" applyAlignment="1">
      <alignment horizontal="center" vertical="center" shrinkToFit="1"/>
    </xf>
    <xf numFmtId="4" fontId="1" fillId="0" borderId="1" xfId="0" applyNumberFormat="1" applyFont="1" applyBorder="1" applyAlignment="1">
      <alignment horizontal="center" vertical="center" shrinkToFit="1"/>
    </xf>
    <xf numFmtId="4" fontId="1" fillId="0" borderId="2" xfId="0" applyNumberFormat="1" applyFont="1" applyBorder="1" applyAlignment="1">
      <alignment horizontal="center" vertical="center" shrinkToFit="1"/>
    </xf>
    <xf numFmtId="4" fontId="1" fillId="0" borderId="4" xfId="0" applyNumberFormat="1" applyFont="1" applyBorder="1" applyAlignment="1">
      <alignment horizontal="center" vertical="center" shrinkToFit="1"/>
    </xf>
    <xf numFmtId="4" fontId="1" fillId="0" borderId="1" xfId="0" applyNumberFormat="1" applyFont="1" applyBorder="1" applyAlignment="1">
      <alignment horizontal="center" vertical="center" wrapText="1" shrinkToFit="1"/>
    </xf>
    <xf numFmtId="0" fontId="21" fillId="0" borderId="1" xfId="0" applyFont="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0" fillId="0" borderId="0" xfId="0" applyFont="1" applyFill="1" applyBorder="1" applyAlignment="1">
      <alignment horizontal="left" vertical="center"/>
    </xf>
    <xf numFmtId="0" fontId="18" fillId="0" borderId="5"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6"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9" xfId="0" applyFont="1" applyFill="1" applyBorder="1" applyAlignment="1">
      <alignment horizontal="left" vertical="center"/>
    </xf>
    <xf numFmtId="49" fontId="4" fillId="0" borderId="1" xfId="3" applyNumberFormat="1" applyFont="1" applyFill="1" applyBorder="1" applyAlignment="1">
      <alignment horizontal="center" vertical="center" wrapText="1"/>
    </xf>
    <xf numFmtId="0" fontId="35" fillId="0" borderId="1" xfId="3" applyFont="1" applyFill="1" applyBorder="1" applyAlignment="1">
      <alignment horizontal="center" vertical="center" wrapText="1"/>
    </xf>
    <xf numFmtId="0" fontId="6" fillId="0" borderId="0" xfId="3" applyFont="1" applyAlignment="1">
      <alignment horizontal="left" vertical="center" wrapText="1"/>
    </xf>
    <xf numFmtId="0" fontId="4" fillId="0" borderId="1"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6" xfId="3" applyFont="1" applyFill="1" applyBorder="1" applyAlignment="1">
      <alignment horizontal="center" vertical="center" wrapText="1"/>
    </xf>
    <xf numFmtId="0" fontId="4" fillId="2" borderId="5"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0" borderId="1" xfId="3" applyFont="1" applyBorder="1" applyAlignment="1">
      <alignment horizontal="center" vertical="center" wrapText="1"/>
    </xf>
    <xf numFmtId="0" fontId="4" fillId="0" borderId="1" xfId="3" applyFont="1" applyBorder="1" applyAlignment="1">
      <alignment horizontal="center" wrapText="1"/>
    </xf>
    <xf numFmtId="177" fontId="4" fillId="0" borderId="1" xfId="3" applyNumberFormat="1" applyFont="1" applyFill="1" applyBorder="1" applyAlignment="1">
      <alignment horizontal="center" vertical="center" wrapText="1"/>
    </xf>
    <xf numFmtId="49" fontId="4" fillId="0" borderId="2" xfId="3" applyNumberFormat="1" applyFont="1" applyFill="1" applyBorder="1" applyAlignment="1">
      <alignment horizontal="left" vertical="top" wrapText="1"/>
    </xf>
    <xf numFmtId="49" fontId="4" fillId="0" borderId="3" xfId="3" applyNumberFormat="1" applyFont="1" applyFill="1" applyBorder="1" applyAlignment="1">
      <alignment horizontal="left" vertical="top" wrapText="1"/>
    </xf>
    <xf numFmtId="49" fontId="4" fillId="0" borderId="4" xfId="3" applyNumberFormat="1" applyFont="1" applyFill="1" applyBorder="1" applyAlignment="1">
      <alignment horizontal="left" vertical="top" wrapText="1"/>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4" xfId="3" applyFont="1" applyFill="1" applyBorder="1" applyAlignment="1">
      <alignment horizontal="center" vertical="center" wrapText="1"/>
    </xf>
    <xf numFmtId="177" fontId="35" fillId="0" borderId="1" xfId="3" applyNumberFormat="1" applyFont="1" applyFill="1" applyBorder="1" applyAlignment="1">
      <alignment horizontal="center" vertical="center" wrapText="1"/>
    </xf>
    <xf numFmtId="0" fontId="32" fillId="0" borderId="0" xfId="3" applyFont="1" applyFill="1" applyAlignment="1">
      <alignment horizontal="center" vertical="center" wrapText="1"/>
    </xf>
    <xf numFmtId="49" fontId="35" fillId="0" borderId="1" xfId="3" applyNumberFormat="1" applyFont="1" applyFill="1" applyBorder="1" applyAlignment="1">
      <alignment horizontal="center" vertical="center" wrapText="1"/>
    </xf>
    <xf numFmtId="49" fontId="35" fillId="0" borderId="2" xfId="3" applyNumberFormat="1" applyFont="1" applyFill="1" applyBorder="1" applyAlignment="1">
      <alignment horizontal="center" vertical="center" wrapText="1"/>
    </xf>
    <xf numFmtId="49" fontId="35" fillId="0" borderId="3" xfId="3" applyNumberFormat="1" applyFont="1" applyFill="1" applyBorder="1" applyAlignment="1">
      <alignment horizontal="center" vertical="center" wrapText="1"/>
    </xf>
    <xf numFmtId="49" fontId="35" fillId="0" borderId="4" xfId="3" applyNumberFormat="1" applyFont="1" applyFill="1" applyBorder="1" applyAlignment="1">
      <alignment horizontal="center" vertical="center" wrapText="1"/>
    </xf>
    <xf numFmtId="49" fontId="35" fillId="0" borderId="1" xfId="3" applyNumberFormat="1" applyFont="1" applyFill="1" applyBorder="1" applyAlignment="1">
      <alignment horizontal="left" vertical="center" wrapText="1"/>
    </xf>
    <xf numFmtId="0" fontId="31" fillId="0" borderId="1" xfId="3" applyFont="1" applyFill="1" applyBorder="1" applyAlignment="1">
      <alignment horizontal="center" vertical="center" wrapText="1"/>
    </xf>
    <xf numFmtId="49" fontId="4" fillId="0" borderId="1" xfId="3" applyNumberFormat="1" applyFont="1" applyFill="1" applyBorder="1" applyAlignment="1">
      <alignment horizontal="left" vertical="center" wrapText="1"/>
    </xf>
    <xf numFmtId="0" fontId="37" fillId="0" borderId="0" xfId="0" applyFont="1" applyFill="1" applyBorder="1" applyAlignment="1">
      <alignment horizontal="center" vertical="center"/>
    </xf>
    <xf numFmtId="0" fontId="30" fillId="0" borderId="0" xfId="0" applyFont="1" applyFill="1" applyAlignment="1">
      <alignment vertical="center"/>
    </xf>
    <xf numFmtId="0" fontId="37" fillId="0" borderId="0" xfId="0" applyFont="1" applyFill="1" applyBorder="1" applyAlignment="1">
      <alignment horizontal="center" vertical="center"/>
    </xf>
    <xf numFmtId="0" fontId="38" fillId="0" borderId="1" xfId="0" applyFont="1" applyFill="1" applyBorder="1" applyAlignment="1">
      <alignment horizontal="center" vertical="center"/>
    </xf>
    <xf numFmtId="0" fontId="18" fillId="0" borderId="0" xfId="0" applyFont="1" applyFill="1" applyAlignment="1">
      <alignment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9" fontId="8" fillId="0" borderId="17" xfId="2" applyFont="1" applyBorder="1" applyAlignment="1">
      <alignment horizontal="center" vertical="center"/>
    </xf>
    <xf numFmtId="10" fontId="15" fillId="0" borderId="1" xfId="2" applyNumberFormat="1" applyFont="1" applyFill="1" applyBorder="1" applyAlignment="1">
      <alignment horizontal="center" vertical="center"/>
    </xf>
    <xf numFmtId="0" fontId="15" fillId="0" borderId="5"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5" xfId="0" applyFont="1" applyFill="1" applyBorder="1" applyAlignment="1">
      <alignment horizontal="center" vertical="center" wrapText="1"/>
    </xf>
    <xf numFmtId="0" fontId="38" fillId="0" borderId="2" xfId="0" applyFont="1" applyFill="1" applyBorder="1" applyAlignment="1">
      <alignment horizontal="center" vertical="center"/>
    </xf>
    <xf numFmtId="0" fontId="15" fillId="0" borderId="4" xfId="0" applyFont="1" applyFill="1" applyBorder="1" applyAlignment="1">
      <alignment horizontal="center" vertical="center" wrapText="1"/>
    </xf>
    <xf numFmtId="0" fontId="40" fillId="0" borderId="1" xfId="3" applyFont="1" applyFill="1" applyBorder="1" applyAlignment="1">
      <alignment vertical="center" wrapText="1"/>
    </xf>
    <xf numFmtId="0" fontId="38" fillId="0" borderId="1"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0" xfId="0" applyFont="1" applyFill="1" applyAlignment="1">
      <alignment horizontal="left" vertical="center"/>
    </xf>
    <xf numFmtId="0" fontId="18" fillId="0" borderId="0" xfId="0" applyFont="1" applyFill="1" applyAlignment="1">
      <alignment horizontal="left" vertical="center"/>
    </xf>
  </cellXfs>
  <cellStyles count="6">
    <cellStyle name="百分比" xfId="2" builtinId="5"/>
    <cellStyle name="常规" xfId="0" builtinId="0"/>
    <cellStyle name="常规 2" xfId="3"/>
    <cellStyle name="常规 3" xfId="4"/>
    <cellStyle name="常规_04-分类改革-预算表" xfId="5"/>
    <cellStyle name="千位分隔"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7"/>
  <sheetViews>
    <sheetView workbookViewId="0">
      <pane ySplit="6" topLeftCell="A13" activePane="bottomLeft" state="frozen"/>
      <selection pane="bottomLeft" activeCell="D22" sqref="D22"/>
    </sheetView>
  </sheetViews>
  <sheetFormatPr defaultColWidth="9" defaultRowHeight="13.5"/>
  <cols>
    <col min="1" max="1" width="32.125" customWidth="1"/>
    <col min="2" max="2" width="4.75" customWidth="1"/>
    <col min="3" max="3" width="19.5" customWidth="1"/>
    <col min="4" max="4" width="32.625" customWidth="1"/>
    <col min="5" max="5" width="4.75" customWidth="1"/>
    <col min="6" max="6" width="18.625" customWidth="1"/>
    <col min="7" max="7" width="12.625"/>
  </cols>
  <sheetData>
    <row r="1" spans="1:6" ht="27">
      <c r="C1" s="80" t="s">
        <v>0</v>
      </c>
    </row>
    <row r="2" spans="1:6" ht="14.25">
      <c r="F2" s="67" t="s">
        <v>1</v>
      </c>
    </row>
    <row r="3" spans="1:6" ht="14.25">
      <c r="A3" s="67" t="s">
        <v>2</v>
      </c>
      <c r="F3" s="67" t="s">
        <v>3</v>
      </c>
    </row>
    <row r="4" spans="1:6" ht="19.5" customHeight="1">
      <c r="A4" s="102" t="s">
        <v>4</v>
      </c>
      <c r="B4" s="102"/>
      <c r="C4" s="102"/>
      <c r="D4" s="102" t="s">
        <v>5</v>
      </c>
      <c r="E4" s="102"/>
      <c r="F4" s="102"/>
    </row>
    <row r="5" spans="1:6" ht="19.5" customHeight="1">
      <c r="A5" s="82" t="s">
        <v>6</v>
      </c>
      <c r="B5" s="82" t="s">
        <v>7</v>
      </c>
      <c r="C5" s="82" t="s">
        <v>8</v>
      </c>
      <c r="D5" s="82" t="s">
        <v>9</v>
      </c>
      <c r="E5" s="82" t="s">
        <v>7</v>
      </c>
      <c r="F5" s="82" t="s">
        <v>8</v>
      </c>
    </row>
    <row r="6" spans="1:6" ht="19.5" customHeight="1">
      <c r="A6" s="82" t="s">
        <v>10</v>
      </c>
      <c r="B6" s="82"/>
      <c r="C6" s="82" t="s">
        <v>11</v>
      </c>
      <c r="D6" s="82" t="s">
        <v>10</v>
      </c>
      <c r="E6" s="82"/>
      <c r="F6" s="82" t="s">
        <v>12</v>
      </c>
    </row>
    <row r="7" spans="1:6" ht="19.5" customHeight="1">
      <c r="A7" s="85" t="s">
        <v>13</v>
      </c>
      <c r="B7" s="82" t="s">
        <v>11</v>
      </c>
      <c r="C7" s="77">
        <v>2470693.83</v>
      </c>
      <c r="D7" s="85" t="s">
        <v>14</v>
      </c>
      <c r="E7" s="82" t="s">
        <v>15</v>
      </c>
      <c r="F7" s="77">
        <v>1824636.6</v>
      </c>
    </row>
    <row r="8" spans="1:6" ht="19.5" customHeight="1">
      <c r="A8" s="85" t="s">
        <v>16</v>
      </c>
      <c r="B8" s="82" t="s">
        <v>12</v>
      </c>
      <c r="C8" s="77">
        <v>0</v>
      </c>
      <c r="D8" s="85" t="s">
        <v>17</v>
      </c>
      <c r="E8" s="82" t="s">
        <v>18</v>
      </c>
      <c r="F8" s="77">
        <v>0</v>
      </c>
    </row>
    <row r="9" spans="1:6" ht="19.5" customHeight="1">
      <c r="A9" s="85" t="s">
        <v>19</v>
      </c>
      <c r="B9" s="82" t="s">
        <v>20</v>
      </c>
      <c r="C9" s="77">
        <v>0</v>
      </c>
      <c r="D9" s="85" t="s">
        <v>21</v>
      </c>
      <c r="E9" s="82" t="s">
        <v>22</v>
      </c>
      <c r="F9" s="77">
        <v>0</v>
      </c>
    </row>
    <row r="10" spans="1:6" ht="19.5" customHeight="1">
      <c r="A10" s="85" t="s">
        <v>23</v>
      </c>
      <c r="B10" s="82" t="s">
        <v>24</v>
      </c>
      <c r="C10" s="77">
        <v>0</v>
      </c>
      <c r="D10" s="85" t="s">
        <v>25</v>
      </c>
      <c r="E10" s="82" t="s">
        <v>26</v>
      </c>
      <c r="F10" s="77">
        <v>0</v>
      </c>
    </row>
    <row r="11" spans="1:6" ht="19.5" customHeight="1">
      <c r="A11" s="85" t="s">
        <v>27</v>
      </c>
      <c r="B11" s="82" t="s">
        <v>28</v>
      </c>
      <c r="C11" s="77">
        <v>0</v>
      </c>
      <c r="D11" s="85" t="s">
        <v>29</v>
      </c>
      <c r="E11" s="82" t="s">
        <v>30</v>
      </c>
      <c r="F11" s="77">
        <v>0</v>
      </c>
    </row>
    <row r="12" spans="1:6" ht="19.5" customHeight="1">
      <c r="A12" s="85" t="s">
        <v>31</v>
      </c>
      <c r="B12" s="82" t="s">
        <v>32</v>
      </c>
      <c r="C12" s="77">
        <v>0</v>
      </c>
      <c r="D12" s="85" t="s">
        <v>33</v>
      </c>
      <c r="E12" s="82" t="s">
        <v>34</v>
      </c>
      <c r="F12" s="77">
        <v>0</v>
      </c>
    </row>
    <row r="13" spans="1:6" ht="19.5" customHeight="1">
      <c r="A13" s="85" t="s">
        <v>35</v>
      </c>
      <c r="B13" s="82" t="s">
        <v>36</v>
      </c>
      <c r="C13" s="77">
        <v>0</v>
      </c>
      <c r="D13" s="85" t="s">
        <v>37</v>
      </c>
      <c r="E13" s="82" t="s">
        <v>38</v>
      </c>
      <c r="F13" s="77">
        <v>0</v>
      </c>
    </row>
    <row r="14" spans="1:6" ht="19.5" customHeight="1">
      <c r="A14" s="85" t="s">
        <v>39</v>
      </c>
      <c r="B14" s="82" t="s">
        <v>40</v>
      </c>
      <c r="C14" s="77">
        <v>0</v>
      </c>
      <c r="D14" s="85" t="s">
        <v>41</v>
      </c>
      <c r="E14" s="82" t="s">
        <v>42</v>
      </c>
      <c r="F14" s="77">
        <v>323628.3</v>
      </c>
    </row>
    <row r="15" spans="1:6" ht="19.5" customHeight="1">
      <c r="A15" s="85"/>
      <c r="B15" s="82" t="s">
        <v>43</v>
      </c>
      <c r="C15" s="87"/>
      <c r="D15" s="85" t="s">
        <v>44</v>
      </c>
      <c r="E15" s="82" t="s">
        <v>45</v>
      </c>
      <c r="F15" s="77">
        <v>148309.93</v>
      </c>
    </row>
    <row r="16" spans="1:6" ht="19.5" customHeight="1">
      <c r="A16" s="85"/>
      <c r="B16" s="82" t="s">
        <v>46</v>
      </c>
      <c r="C16" s="87"/>
      <c r="D16" s="85" t="s">
        <v>47</v>
      </c>
      <c r="E16" s="82" t="s">
        <v>48</v>
      </c>
      <c r="F16" s="77">
        <v>0</v>
      </c>
    </row>
    <row r="17" spans="1:6" ht="19.5" customHeight="1">
      <c r="A17" s="85"/>
      <c r="B17" s="82" t="s">
        <v>49</v>
      </c>
      <c r="C17" s="87"/>
      <c r="D17" s="85" t="s">
        <v>50</v>
      </c>
      <c r="E17" s="82" t="s">
        <v>51</v>
      </c>
      <c r="F17" s="77">
        <v>0</v>
      </c>
    </row>
    <row r="18" spans="1:6" ht="19.5" customHeight="1">
      <c r="A18" s="85"/>
      <c r="B18" s="82" t="s">
        <v>52</v>
      </c>
      <c r="C18" s="87"/>
      <c r="D18" s="85" t="s">
        <v>53</v>
      </c>
      <c r="E18" s="82" t="s">
        <v>54</v>
      </c>
      <c r="F18" s="77">
        <v>0</v>
      </c>
    </row>
    <row r="19" spans="1:6" ht="19.5" customHeight="1">
      <c r="A19" s="85"/>
      <c r="B19" s="82" t="s">
        <v>55</v>
      </c>
      <c r="C19" s="87"/>
      <c r="D19" s="85" t="s">
        <v>56</v>
      </c>
      <c r="E19" s="82" t="s">
        <v>57</v>
      </c>
      <c r="F19" s="77">
        <v>0</v>
      </c>
    </row>
    <row r="20" spans="1:6" ht="19.5" customHeight="1">
      <c r="A20" s="85"/>
      <c r="B20" s="82" t="s">
        <v>58</v>
      </c>
      <c r="C20" s="87"/>
      <c r="D20" s="85" t="s">
        <v>59</v>
      </c>
      <c r="E20" s="82" t="s">
        <v>60</v>
      </c>
      <c r="F20" s="77">
        <v>0</v>
      </c>
    </row>
    <row r="21" spans="1:6" ht="19.5" customHeight="1">
      <c r="A21" s="85"/>
      <c r="B21" s="82" t="s">
        <v>61</v>
      </c>
      <c r="C21" s="87"/>
      <c r="D21" s="85" t="s">
        <v>62</v>
      </c>
      <c r="E21" s="82" t="s">
        <v>63</v>
      </c>
      <c r="F21" s="77">
        <v>0</v>
      </c>
    </row>
    <row r="22" spans="1:6" ht="19.5" customHeight="1">
      <c r="A22" s="85"/>
      <c r="B22" s="82" t="s">
        <v>64</v>
      </c>
      <c r="C22" s="87"/>
      <c r="D22" s="85" t="s">
        <v>65</v>
      </c>
      <c r="E22" s="82" t="s">
        <v>66</v>
      </c>
      <c r="F22" s="77">
        <v>0</v>
      </c>
    </row>
    <row r="23" spans="1:6" ht="19.5" customHeight="1">
      <c r="A23" s="85"/>
      <c r="B23" s="82" t="s">
        <v>67</v>
      </c>
      <c r="C23" s="87"/>
      <c r="D23" s="85" t="s">
        <v>68</v>
      </c>
      <c r="E23" s="82" t="s">
        <v>69</v>
      </c>
      <c r="F23" s="77">
        <v>0</v>
      </c>
    </row>
    <row r="24" spans="1:6" ht="19.5" customHeight="1">
      <c r="A24" s="85"/>
      <c r="B24" s="82" t="s">
        <v>70</v>
      </c>
      <c r="C24" s="87"/>
      <c r="D24" s="85" t="s">
        <v>71</v>
      </c>
      <c r="E24" s="82" t="s">
        <v>72</v>
      </c>
      <c r="F24" s="77">
        <v>0</v>
      </c>
    </row>
    <row r="25" spans="1:6" ht="19.5" customHeight="1">
      <c r="A25" s="85"/>
      <c r="B25" s="82" t="s">
        <v>73</v>
      </c>
      <c r="C25" s="87"/>
      <c r="D25" s="85" t="s">
        <v>74</v>
      </c>
      <c r="E25" s="82" t="s">
        <v>75</v>
      </c>
      <c r="F25" s="77">
        <v>174119</v>
      </c>
    </row>
    <row r="26" spans="1:6" ht="19.5" customHeight="1">
      <c r="A26" s="85"/>
      <c r="B26" s="82" t="s">
        <v>76</v>
      </c>
      <c r="C26" s="87"/>
      <c r="D26" s="85" t="s">
        <v>77</v>
      </c>
      <c r="E26" s="82" t="s">
        <v>78</v>
      </c>
      <c r="F26" s="77">
        <v>0</v>
      </c>
    </row>
    <row r="27" spans="1:6" ht="19.5" customHeight="1">
      <c r="A27" s="85"/>
      <c r="B27" s="82" t="s">
        <v>79</v>
      </c>
      <c r="C27" s="87"/>
      <c r="D27" s="85" t="s">
        <v>80</v>
      </c>
      <c r="E27" s="82" t="s">
        <v>81</v>
      </c>
      <c r="F27" s="77">
        <v>0</v>
      </c>
    </row>
    <row r="28" spans="1:6" ht="19.5" customHeight="1">
      <c r="A28" s="85"/>
      <c r="B28" s="82" t="s">
        <v>82</v>
      </c>
      <c r="C28" s="87"/>
      <c r="D28" s="85" t="s">
        <v>83</v>
      </c>
      <c r="E28" s="82" t="s">
        <v>84</v>
      </c>
      <c r="F28" s="77">
        <v>0</v>
      </c>
    </row>
    <row r="29" spans="1:6" ht="19.5" customHeight="1">
      <c r="A29" s="85"/>
      <c r="B29" s="82" t="s">
        <v>85</v>
      </c>
      <c r="C29" s="87"/>
      <c r="D29" s="85" t="s">
        <v>86</v>
      </c>
      <c r="E29" s="82" t="s">
        <v>87</v>
      </c>
      <c r="F29" s="77">
        <v>0</v>
      </c>
    </row>
    <row r="30" spans="1:6" ht="19.5" customHeight="1">
      <c r="A30" s="82"/>
      <c r="B30" s="82" t="s">
        <v>88</v>
      </c>
      <c r="C30" s="87"/>
      <c r="D30" s="85" t="s">
        <v>89</v>
      </c>
      <c r="E30" s="82" t="s">
        <v>90</v>
      </c>
      <c r="F30" s="77">
        <v>0</v>
      </c>
    </row>
    <row r="31" spans="1:6" ht="19.5" customHeight="1">
      <c r="A31" s="82"/>
      <c r="B31" s="82" t="s">
        <v>91</v>
      </c>
      <c r="C31" s="87"/>
      <c r="D31" s="85" t="s">
        <v>92</v>
      </c>
      <c r="E31" s="82" t="s">
        <v>93</v>
      </c>
      <c r="F31" s="77">
        <v>0</v>
      </c>
    </row>
    <row r="32" spans="1:6" ht="19.5" customHeight="1">
      <c r="A32" s="82"/>
      <c r="B32" s="82" t="s">
        <v>94</v>
      </c>
      <c r="C32" s="87"/>
      <c r="D32" s="85" t="s">
        <v>95</v>
      </c>
      <c r="E32" s="82" t="s">
        <v>96</v>
      </c>
      <c r="F32" s="77">
        <v>0</v>
      </c>
    </row>
    <row r="33" spans="1:6" ht="19.5" customHeight="1">
      <c r="A33" s="82" t="s">
        <v>97</v>
      </c>
      <c r="B33" s="82" t="s">
        <v>98</v>
      </c>
      <c r="C33" s="77">
        <v>2470693.83</v>
      </c>
      <c r="D33" s="82" t="s">
        <v>99</v>
      </c>
      <c r="E33" s="82" t="s">
        <v>100</v>
      </c>
      <c r="F33" s="77">
        <v>2470693.83</v>
      </c>
    </row>
    <row r="34" spans="1:6" ht="19.5" customHeight="1">
      <c r="A34" s="82" t="s">
        <v>101</v>
      </c>
      <c r="B34" s="82" t="s">
        <v>102</v>
      </c>
      <c r="C34" s="77">
        <v>0</v>
      </c>
      <c r="D34" s="85" t="s">
        <v>103</v>
      </c>
      <c r="E34" s="82" t="s">
        <v>104</v>
      </c>
      <c r="F34" s="77">
        <v>0</v>
      </c>
    </row>
    <row r="35" spans="1:6" ht="19.5" customHeight="1">
      <c r="A35" s="82" t="s">
        <v>105</v>
      </c>
      <c r="B35" s="82" t="s">
        <v>106</v>
      </c>
      <c r="C35" s="77">
        <v>0</v>
      </c>
      <c r="D35" s="85" t="s">
        <v>107</v>
      </c>
      <c r="E35" s="82" t="s">
        <v>108</v>
      </c>
      <c r="F35" s="77">
        <v>0</v>
      </c>
    </row>
    <row r="36" spans="1:6" ht="19.5" customHeight="1">
      <c r="A36" s="82" t="s">
        <v>109</v>
      </c>
      <c r="B36" s="82" t="s">
        <v>110</v>
      </c>
      <c r="C36" s="77">
        <v>2470693.83</v>
      </c>
      <c r="D36" s="82" t="s">
        <v>109</v>
      </c>
      <c r="E36" s="82" t="s">
        <v>111</v>
      </c>
      <c r="F36" s="77">
        <v>2470693.83</v>
      </c>
    </row>
    <row r="37" spans="1:6" ht="19.5" customHeight="1">
      <c r="A37" s="103" t="s">
        <v>112</v>
      </c>
      <c r="B37" s="103"/>
      <c r="C37" s="103"/>
      <c r="D37" s="103"/>
      <c r="E37" s="103"/>
      <c r="F37" s="103"/>
    </row>
  </sheetData>
  <mergeCells count="3">
    <mergeCell ref="A4:C4"/>
    <mergeCell ref="D4:F4"/>
    <mergeCell ref="A37:F37"/>
  </mergeCells>
  <phoneticPr fontId="33" type="noConversion"/>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E33"/>
  <sheetViews>
    <sheetView workbookViewId="0">
      <selection activeCell="A35" sqref="A35"/>
    </sheetView>
  </sheetViews>
  <sheetFormatPr defaultColWidth="9" defaultRowHeight="13.5"/>
  <cols>
    <col min="1" max="1" width="35.875" customWidth="1"/>
    <col min="2" max="2" width="6" customWidth="1"/>
    <col min="3" max="5" width="25" customWidth="1"/>
  </cols>
  <sheetData>
    <row r="1" spans="1:5" ht="25.5">
      <c r="C1" s="73" t="s">
        <v>440</v>
      </c>
    </row>
    <row r="2" spans="1:5">
      <c r="E2" s="74" t="s">
        <v>441</v>
      </c>
    </row>
    <row r="3" spans="1:5">
      <c r="A3" s="74" t="s">
        <v>2</v>
      </c>
      <c r="E3" s="74" t="s">
        <v>3</v>
      </c>
    </row>
    <row r="4" spans="1:5" ht="15" customHeight="1">
      <c r="A4" s="75" t="s">
        <v>442</v>
      </c>
      <c r="B4" s="108" t="s">
        <v>7</v>
      </c>
      <c r="C4" s="75" t="s">
        <v>443</v>
      </c>
      <c r="D4" s="75" t="s">
        <v>444</v>
      </c>
      <c r="E4" s="75" t="s">
        <v>445</v>
      </c>
    </row>
    <row r="5" spans="1:5" ht="15" customHeight="1">
      <c r="A5" s="75" t="s">
        <v>446</v>
      </c>
      <c r="B5" s="108"/>
      <c r="C5" s="75" t="s">
        <v>11</v>
      </c>
      <c r="D5" s="75" t="s">
        <v>12</v>
      </c>
      <c r="E5" s="75" t="s">
        <v>20</v>
      </c>
    </row>
    <row r="6" spans="1:5" ht="15" customHeight="1">
      <c r="A6" s="76" t="s">
        <v>447</v>
      </c>
      <c r="B6" s="75" t="s">
        <v>11</v>
      </c>
      <c r="C6" s="75" t="s">
        <v>448</v>
      </c>
      <c r="D6" s="75" t="s">
        <v>448</v>
      </c>
      <c r="E6" s="75" t="s">
        <v>448</v>
      </c>
    </row>
    <row r="7" spans="1:5" ht="15" customHeight="1">
      <c r="A7" s="76" t="s">
        <v>449</v>
      </c>
      <c r="B7" s="75" t="s">
        <v>12</v>
      </c>
      <c r="C7" s="77">
        <v>200</v>
      </c>
      <c r="D7" s="77">
        <v>0</v>
      </c>
      <c r="E7" s="77">
        <v>0</v>
      </c>
    </row>
    <row r="8" spans="1:5" ht="15" customHeight="1">
      <c r="A8" s="76" t="s">
        <v>450</v>
      </c>
      <c r="B8" s="75" t="s">
        <v>20</v>
      </c>
      <c r="C8" s="77">
        <v>0</v>
      </c>
      <c r="D8" s="77">
        <v>0</v>
      </c>
      <c r="E8" s="77">
        <v>0</v>
      </c>
    </row>
    <row r="9" spans="1:5" ht="15" customHeight="1">
      <c r="A9" s="76" t="s">
        <v>451</v>
      </c>
      <c r="B9" s="75" t="s">
        <v>24</v>
      </c>
      <c r="C9" s="77">
        <v>0</v>
      </c>
      <c r="D9" s="77">
        <v>0</v>
      </c>
      <c r="E9" s="77">
        <v>0</v>
      </c>
    </row>
    <row r="10" spans="1:5" ht="15" customHeight="1">
      <c r="A10" s="76" t="s">
        <v>452</v>
      </c>
      <c r="B10" s="75" t="s">
        <v>28</v>
      </c>
      <c r="C10" s="77">
        <v>0</v>
      </c>
      <c r="D10" s="77">
        <v>0</v>
      </c>
      <c r="E10" s="77">
        <v>0</v>
      </c>
    </row>
    <row r="11" spans="1:5" ht="15" customHeight="1">
      <c r="A11" s="76" t="s">
        <v>453</v>
      </c>
      <c r="B11" s="75" t="s">
        <v>32</v>
      </c>
      <c r="C11" s="77">
        <v>0</v>
      </c>
      <c r="D11" s="77">
        <v>0</v>
      </c>
      <c r="E11" s="77">
        <v>0</v>
      </c>
    </row>
    <row r="12" spans="1:5" ht="15" customHeight="1">
      <c r="A12" s="76" t="s">
        <v>454</v>
      </c>
      <c r="B12" s="75" t="s">
        <v>36</v>
      </c>
      <c r="C12" s="77">
        <v>200</v>
      </c>
      <c r="D12" s="77">
        <v>0</v>
      </c>
      <c r="E12" s="77">
        <v>0</v>
      </c>
    </row>
    <row r="13" spans="1:5" ht="15" customHeight="1">
      <c r="A13" s="76" t="s">
        <v>455</v>
      </c>
      <c r="B13" s="75" t="s">
        <v>40</v>
      </c>
      <c r="C13" s="75" t="s">
        <v>448</v>
      </c>
      <c r="D13" s="75" t="s">
        <v>448</v>
      </c>
      <c r="E13" s="77">
        <v>0</v>
      </c>
    </row>
    <row r="14" spans="1:5" ht="15" customHeight="1">
      <c r="A14" s="76" t="s">
        <v>456</v>
      </c>
      <c r="B14" s="75" t="s">
        <v>43</v>
      </c>
      <c r="C14" s="75" t="s">
        <v>448</v>
      </c>
      <c r="D14" s="75" t="s">
        <v>448</v>
      </c>
      <c r="E14" s="77">
        <v>0</v>
      </c>
    </row>
    <row r="15" spans="1:5" ht="15" customHeight="1">
      <c r="A15" s="76" t="s">
        <v>457</v>
      </c>
      <c r="B15" s="75" t="s">
        <v>46</v>
      </c>
      <c r="C15" s="75" t="s">
        <v>448</v>
      </c>
      <c r="D15" s="75" t="s">
        <v>448</v>
      </c>
      <c r="E15" s="77">
        <v>0</v>
      </c>
    </row>
    <row r="16" spans="1:5" ht="15" customHeight="1">
      <c r="A16" s="76" t="s">
        <v>458</v>
      </c>
      <c r="B16" s="75" t="s">
        <v>49</v>
      </c>
      <c r="C16" s="75" t="s">
        <v>448</v>
      </c>
      <c r="D16" s="75" t="s">
        <v>448</v>
      </c>
      <c r="E16" s="75" t="s">
        <v>448</v>
      </c>
    </row>
    <row r="17" spans="1:5" ht="15" customHeight="1">
      <c r="A17" s="76" t="s">
        <v>459</v>
      </c>
      <c r="B17" s="75" t="s">
        <v>52</v>
      </c>
      <c r="C17" s="75" t="s">
        <v>448</v>
      </c>
      <c r="D17" s="75" t="s">
        <v>448</v>
      </c>
      <c r="E17" s="78">
        <v>0</v>
      </c>
    </row>
    <row r="18" spans="1:5" ht="15" customHeight="1">
      <c r="A18" s="76" t="s">
        <v>460</v>
      </c>
      <c r="B18" s="75" t="s">
        <v>55</v>
      </c>
      <c r="C18" s="75" t="s">
        <v>448</v>
      </c>
      <c r="D18" s="75" t="s">
        <v>448</v>
      </c>
      <c r="E18" s="78">
        <v>0</v>
      </c>
    </row>
    <row r="19" spans="1:5" ht="15" customHeight="1">
      <c r="A19" s="76" t="s">
        <v>461</v>
      </c>
      <c r="B19" s="75" t="s">
        <v>58</v>
      </c>
      <c r="C19" s="75" t="s">
        <v>448</v>
      </c>
      <c r="D19" s="75" t="s">
        <v>448</v>
      </c>
      <c r="E19" s="78">
        <v>0</v>
      </c>
    </row>
    <row r="20" spans="1:5" ht="15" customHeight="1">
      <c r="A20" s="76" t="s">
        <v>462</v>
      </c>
      <c r="B20" s="75" t="s">
        <v>61</v>
      </c>
      <c r="C20" s="75" t="s">
        <v>448</v>
      </c>
      <c r="D20" s="75" t="s">
        <v>448</v>
      </c>
      <c r="E20" s="78">
        <v>0</v>
      </c>
    </row>
    <row r="21" spans="1:5" ht="15" customHeight="1">
      <c r="A21" s="76" t="s">
        <v>463</v>
      </c>
      <c r="B21" s="75" t="s">
        <v>64</v>
      </c>
      <c r="C21" s="75" t="s">
        <v>448</v>
      </c>
      <c r="D21" s="75" t="s">
        <v>448</v>
      </c>
      <c r="E21" s="78">
        <v>0</v>
      </c>
    </row>
    <row r="22" spans="1:5" ht="15" customHeight="1">
      <c r="A22" s="76" t="s">
        <v>464</v>
      </c>
      <c r="B22" s="75" t="s">
        <v>67</v>
      </c>
      <c r="C22" s="75" t="s">
        <v>448</v>
      </c>
      <c r="D22" s="75" t="s">
        <v>448</v>
      </c>
      <c r="E22" s="78">
        <v>0</v>
      </c>
    </row>
    <row r="23" spans="1:5" ht="15" customHeight="1">
      <c r="A23" s="76" t="s">
        <v>465</v>
      </c>
      <c r="B23" s="75" t="s">
        <v>70</v>
      </c>
      <c r="C23" s="75" t="s">
        <v>448</v>
      </c>
      <c r="D23" s="75" t="s">
        <v>448</v>
      </c>
      <c r="E23" s="78">
        <v>0</v>
      </c>
    </row>
    <row r="24" spans="1:5" ht="15" customHeight="1">
      <c r="A24" s="76" t="s">
        <v>466</v>
      </c>
      <c r="B24" s="75" t="s">
        <v>73</v>
      </c>
      <c r="C24" s="75" t="s">
        <v>448</v>
      </c>
      <c r="D24" s="75" t="s">
        <v>448</v>
      </c>
      <c r="E24" s="78">
        <v>0</v>
      </c>
    </row>
    <row r="25" spans="1:5" ht="15" customHeight="1">
      <c r="A25" s="76" t="s">
        <v>467</v>
      </c>
      <c r="B25" s="75" t="s">
        <v>76</v>
      </c>
      <c r="C25" s="75" t="s">
        <v>448</v>
      </c>
      <c r="D25" s="75" t="s">
        <v>448</v>
      </c>
      <c r="E25" s="78">
        <v>0</v>
      </c>
    </row>
    <row r="26" spans="1:5" ht="15" customHeight="1">
      <c r="A26" s="76" t="s">
        <v>468</v>
      </c>
      <c r="B26" s="75" t="s">
        <v>79</v>
      </c>
      <c r="C26" s="75" t="s">
        <v>448</v>
      </c>
      <c r="D26" s="75" t="s">
        <v>448</v>
      </c>
      <c r="E26" s="78">
        <v>0</v>
      </c>
    </row>
    <row r="27" spans="1:5" ht="15" customHeight="1">
      <c r="A27" s="76" t="s">
        <v>469</v>
      </c>
      <c r="B27" s="75" t="s">
        <v>82</v>
      </c>
      <c r="C27" s="75" t="s">
        <v>448</v>
      </c>
      <c r="D27" s="75" t="s">
        <v>448</v>
      </c>
      <c r="E27" s="77">
        <v>144509.20000000001</v>
      </c>
    </row>
    <row r="28" spans="1:5" ht="15" customHeight="1">
      <c r="A28" s="76" t="s">
        <v>470</v>
      </c>
      <c r="B28" s="75" t="s">
        <v>85</v>
      </c>
      <c r="C28" s="75" t="s">
        <v>448</v>
      </c>
      <c r="D28" s="75" t="s">
        <v>448</v>
      </c>
      <c r="E28" s="77">
        <v>144509.20000000001</v>
      </c>
    </row>
    <row r="29" spans="1:5" ht="15" customHeight="1">
      <c r="A29" s="76" t="s">
        <v>471</v>
      </c>
      <c r="B29" s="75" t="s">
        <v>88</v>
      </c>
      <c r="C29" s="75" t="s">
        <v>448</v>
      </c>
      <c r="D29" s="75" t="s">
        <v>448</v>
      </c>
      <c r="E29" s="77">
        <v>0</v>
      </c>
    </row>
    <row r="30" spans="1:5" ht="41.25" customHeight="1">
      <c r="A30" s="107" t="s">
        <v>472</v>
      </c>
      <c r="B30" s="107"/>
      <c r="C30" s="107"/>
      <c r="D30" s="107"/>
      <c r="E30" s="107"/>
    </row>
    <row r="31" spans="1:5" ht="15" customHeight="1">
      <c r="A31" s="103" t="s">
        <v>473</v>
      </c>
      <c r="B31" s="103"/>
      <c r="C31" s="103"/>
      <c r="D31" s="103"/>
      <c r="E31" s="103"/>
    </row>
    <row r="33" spans="3:3">
      <c r="C33" s="79" t="s">
        <v>474</v>
      </c>
    </row>
  </sheetData>
  <mergeCells count="3">
    <mergeCell ref="A30:E30"/>
    <mergeCell ref="A31:E31"/>
    <mergeCell ref="B4:B5"/>
  </mergeCells>
  <phoneticPr fontId="33"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sheetPr>
    <outlinePr summaryBelow="0"/>
  </sheetPr>
  <dimension ref="A1:E29"/>
  <sheetViews>
    <sheetView workbookViewId="0">
      <selection activeCell="C10" sqref="C10"/>
    </sheetView>
  </sheetViews>
  <sheetFormatPr defaultColWidth="9" defaultRowHeight="13.5"/>
  <cols>
    <col min="1" max="1" width="31.875" customWidth="1"/>
    <col min="2" max="2" width="6.125" customWidth="1"/>
    <col min="3" max="3" width="21.5" customWidth="1"/>
    <col min="4" max="4" width="23.75" customWidth="1"/>
    <col min="5" max="5" width="22.5" customWidth="1"/>
  </cols>
  <sheetData>
    <row r="1" spans="1:5" ht="25.5">
      <c r="C1" s="73" t="s">
        <v>475</v>
      </c>
    </row>
    <row r="2" spans="1:5">
      <c r="E2" s="74" t="s">
        <v>476</v>
      </c>
    </row>
    <row r="3" spans="1:5">
      <c r="A3" s="74" t="s">
        <v>2</v>
      </c>
      <c r="E3" s="74" t="s">
        <v>3</v>
      </c>
    </row>
    <row r="4" spans="1:5" ht="15" customHeight="1">
      <c r="A4" s="75" t="s">
        <v>442</v>
      </c>
      <c r="B4" s="108" t="s">
        <v>7</v>
      </c>
      <c r="C4" s="75" t="s">
        <v>443</v>
      </c>
      <c r="D4" s="75" t="s">
        <v>444</v>
      </c>
      <c r="E4" s="75" t="s">
        <v>445</v>
      </c>
    </row>
    <row r="5" spans="1:5" ht="15" customHeight="1">
      <c r="A5" s="75" t="s">
        <v>446</v>
      </c>
      <c r="B5" s="108"/>
      <c r="C5" s="75" t="s">
        <v>11</v>
      </c>
      <c r="D5" s="75" t="s">
        <v>12</v>
      </c>
      <c r="E5" s="75" t="s">
        <v>20</v>
      </c>
    </row>
    <row r="6" spans="1:5" ht="15" customHeight="1">
      <c r="A6" s="76" t="s">
        <v>477</v>
      </c>
      <c r="B6" s="75" t="s">
        <v>11</v>
      </c>
      <c r="C6" s="75" t="s">
        <v>448</v>
      </c>
      <c r="D6" s="75" t="s">
        <v>448</v>
      </c>
      <c r="E6" s="75" t="s">
        <v>448</v>
      </c>
    </row>
    <row r="7" spans="1:5" ht="15" customHeight="1">
      <c r="A7" s="76" t="s">
        <v>449</v>
      </c>
      <c r="B7" s="75" t="s">
        <v>12</v>
      </c>
      <c r="C7" s="77">
        <v>200</v>
      </c>
      <c r="D7" s="77">
        <v>0</v>
      </c>
      <c r="E7" s="77">
        <v>0</v>
      </c>
    </row>
    <row r="8" spans="1:5" ht="15" customHeight="1">
      <c r="A8" s="76" t="s">
        <v>450</v>
      </c>
      <c r="B8" s="75" t="s">
        <v>20</v>
      </c>
      <c r="C8" s="77">
        <v>0</v>
      </c>
      <c r="D8" s="77">
        <v>0</v>
      </c>
      <c r="E8" s="77">
        <v>0</v>
      </c>
    </row>
    <row r="9" spans="1:5" ht="15" customHeight="1">
      <c r="A9" s="76" t="s">
        <v>451</v>
      </c>
      <c r="B9" s="75" t="s">
        <v>24</v>
      </c>
      <c r="C9" s="77">
        <v>0</v>
      </c>
      <c r="D9" s="77">
        <v>0</v>
      </c>
      <c r="E9" s="77">
        <v>0</v>
      </c>
    </row>
    <row r="10" spans="1:5" ht="15" customHeight="1">
      <c r="A10" s="76" t="s">
        <v>452</v>
      </c>
      <c r="B10" s="75" t="s">
        <v>28</v>
      </c>
      <c r="C10" s="77">
        <v>0</v>
      </c>
      <c r="D10" s="77">
        <v>0</v>
      </c>
      <c r="E10" s="77">
        <v>0</v>
      </c>
    </row>
    <row r="11" spans="1:5" ht="15" customHeight="1">
      <c r="A11" s="76" t="s">
        <v>453</v>
      </c>
      <c r="B11" s="75" t="s">
        <v>32</v>
      </c>
      <c r="C11" s="77">
        <v>0</v>
      </c>
      <c r="D11" s="77">
        <v>0</v>
      </c>
      <c r="E11" s="77">
        <v>0</v>
      </c>
    </row>
    <row r="12" spans="1:5" ht="15" customHeight="1">
      <c r="A12" s="76" t="s">
        <v>454</v>
      </c>
      <c r="B12" s="75" t="s">
        <v>36</v>
      </c>
      <c r="C12" s="77">
        <v>200</v>
      </c>
      <c r="D12" s="77">
        <v>0</v>
      </c>
      <c r="E12" s="77">
        <v>0</v>
      </c>
    </row>
    <row r="13" spans="1:5" ht="15" customHeight="1">
      <c r="A13" s="76" t="s">
        <v>455</v>
      </c>
      <c r="B13" s="75" t="s">
        <v>40</v>
      </c>
      <c r="C13" s="75" t="s">
        <v>448</v>
      </c>
      <c r="D13" s="75" t="s">
        <v>448</v>
      </c>
      <c r="E13" s="77">
        <v>0</v>
      </c>
    </row>
    <row r="14" spans="1:5" ht="15" customHeight="1">
      <c r="A14" s="76" t="s">
        <v>456</v>
      </c>
      <c r="B14" s="75" t="s">
        <v>43</v>
      </c>
      <c r="C14" s="75" t="s">
        <v>448</v>
      </c>
      <c r="D14" s="75" t="s">
        <v>448</v>
      </c>
      <c r="E14" s="77">
        <v>0</v>
      </c>
    </row>
    <row r="15" spans="1:5" ht="15" customHeight="1">
      <c r="A15" s="76" t="s">
        <v>457</v>
      </c>
      <c r="B15" s="75" t="s">
        <v>46</v>
      </c>
      <c r="C15" s="75" t="s">
        <v>448</v>
      </c>
      <c r="D15" s="75" t="s">
        <v>448</v>
      </c>
      <c r="E15" s="77">
        <v>0</v>
      </c>
    </row>
    <row r="16" spans="1:5" ht="15" customHeight="1">
      <c r="A16" s="76" t="s">
        <v>458</v>
      </c>
      <c r="B16" s="75" t="s">
        <v>49</v>
      </c>
      <c r="C16" s="75" t="s">
        <v>448</v>
      </c>
      <c r="D16" s="75" t="s">
        <v>448</v>
      </c>
      <c r="E16" s="75" t="s">
        <v>448</v>
      </c>
    </row>
    <row r="17" spans="1:5" ht="15" customHeight="1">
      <c r="A17" s="76" t="s">
        <v>459</v>
      </c>
      <c r="B17" s="75" t="s">
        <v>52</v>
      </c>
      <c r="C17" s="75" t="s">
        <v>448</v>
      </c>
      <c r="D17" s="75" t="s">
        <v>448</v>
      </c>
      <c r="E17" s="78">
        <v>0</v>
      </c>
    </row>
    <row r="18" spans="1:5" ht="15" customHeight="1">
      <c r="A18" s="76" t="s">
        <v>460</v>
      </c>
      <c r="B18" s="75" t="s">
        <v>55</v>
      </c>
      <c r="C18" s="75" t="s">
        <v>448</v>
      </c>
      <c r="D18" s="75" t="s">
        <v>448</v>
      </c>
      <c r="E18" s="78">
        <v>0</v>
      </c>
    </row>
    <row r="19" spans="1:5" ht="15" customHeight="1">
      <c r="A19" s="76" t="s">
        <v>461</v>
      </c>
      <c r="B19" s="75" t="s">
        <v>58</v>
      </c>
      <c r="C19" s="75" t="s">
        <v>448</v>
      </c>
      <c r="D19" s="75" t="s">
        <v>448</v>
      </c>
      <c r="E19" s="78">
        <v>0</v>
      </c>
    </row>
    <row r="20" spans="1:5" ht="15" customHeight="1">
      <c r="A20" s="76" t="s">
        <v>462</v>
      </c>
      <c r="B20" s="75" t="s">
        <v>61</v>
      </c>
      <c r="C20" s="75" t="s">
        <v>448</v>
      </c>
      <c r="D20" s="75" t="s">
        <v>448</v>
      </c>
      <c r="E20" s="78">
        <v>0</v>
      </c>
    </row>
    <row r="21" spans="1:5" ht="15" customHeight="1">
      <c r="A21" s="76" t="s">
        <v>463</v>
      </c>
      <c r="B21" s="75" t="s">
        <v>64</v>
      </c>
      <c r="C21" s="75" t="s">
        <v>448</v>
      </c>
      <c r="D21" s="75" t="s">
        <v>448</v>
      </c>
      <c r="E21" s="78">
        <v>0</v>
      </c>
    </row>
    <row r="22" spans="1:5" ht="15" customHeight="1">
      <c r="A22" s="76" t="s">
        <v>464</v>
      </c>
      <c r="B22" s="75" t="s">
        <v>67</v>
      </c>
      <c r="C22" s="75" t="s">
        <v>448</v>
      </c>
      <c r="D22" s="75" t="s">
        <v>448</v>
      </c>
      <c r="E22" s="78">
        <v>0</v>
      </c>
    </row>
    <row r="23" spans="1:5" ht="15" customHeight="1">
      <c r="A23" s="76" t="s">
        <v>465</v>
      </c>
      <c r="B23" s="75" t="s">
        <v>70</v>
      </c>
      <c r="C23" s="75" t="s">
        <v>448</v>
      </c>
      <c r="D23" s="75" t="s">
        <v>448</v>
      </c>
      <c r="E23" s="78">
        <v>0</v>
      </c>
    </row>
    <row r="24" spans="1:5" ht="15" customHeight="1">
      <c r="A24" s="76" t="s">
        <v>466</v>
      </c>
      <c r="B24" s="75" t="s">
        <v>73</v>
      </c>
      <c r="C24" s="75" t="s">
        <v>448</v>
      </c>
      <c r="D24" s="75" t="s">
        <v>448</v>
      </c>
      <c r="E24" s="78">
        <v>0</v>
      </c>
    </row>
    <row r="25" spans="1:5" ht="15" customHeight="1">
      <c r="A25" s="76" t="s">
        <v>467</v>
      </c>
      <c r="B25" s="75" t="s">
        <v>76</v>
      </c>
      <c r="C25" s="75" t="s">
        <v>448</v>
      </c>
      <c r="D25" s="75" t="s">
        <v>448</v>
      </c>
      <c r="E25" s="78">
        <v>0</v>
      </c>
    </row>
    <row r="26" spans="1:5" ht="15" customHeight="1">
      <c r="A26" s="76" t="s">
        <v>468</v>
      </c>
      <c r="B26" s="75" t="s">
        <v>79</v>
      </c>
      <c r="C26" s="75" t="s">
        <v>448</v>
      </c>
      <c r="D26" s="75" t="s">
        <v>448</v>
      </c>
      <c r="E26" s="78">
        <v>0</v>
      </c>
    </row>
    <row r="27" spans="1:5" ht="41.25" customHeight="1">
      <c r="A27" s="107" t="s">
        <v>478</v>
      </c>
      <c r="B27" s="107"/>
      <c r="C27" s="107"/>
      <c r="D27" s="107"/>
      <c r="E27" s="107"/>
    </row>
    <row r="29" spans="1:5">
      <c r="C29" s="79" t="s">
        <v>474</v>
      </c>
    </row>
  </sheetData>
  <mergeCells count="2">
    <mergeCell ref="A27:E27"/>
    <mergeCell ref="B4:B5"/>
  </mergeCells>
  <phoneticPr fontId="33" type="noConversion"/>
  <pageMargins left="0.75196850393782" right="0.75196850393782" top="1.00000000000108" bottom="1.00000000000108" header="0.3" footer="0.3"/>
  <pageSetup paperSize="9" orientation="portrait"/>
</worksheet>
</file>

<file path=xl/worksheets/sheet12.xml><?xml version="1.0" encoding="utf-8"?>
<worksheet xmlns="http://schemas.openxmlformats.org/spreadsheetml/2006/main" xmlns:r="http://schemas.openxmlformats.org/officeDocument/2006/relationships">
  <dimension ref="A1:U10"/>
  <sheetViews>
    <sheetView workbookViewId="0">
      <selection activeCell="L26" sqref="L26"/>
    </sheetView>
  </sheetViews>
  <sheetFormatPr defaultColWidth="9" defaultRowHeight="14.25"/>
  <cols>
    <col min="1" max="1" width="6.25" style="54" customWidth="1"/>
    <col min="2" max="2" width="5.125" style="54" customWidth="1"/>
    <col min="3" max="4" width="9.75" style="54" customWidth="1"/>
    <col min="5" max="5" width="9.125" style="54" customWidth="1"/>
    <col min="6" max="6" width="11.75" style="54" customWidth="1"/>
    <col min="7" max="7" width="10.5" style="54" customWidth="1"/>
    <col min="8" max="11" width="6.75" style="54" customWidth="1"/>
    <col min="12" max="12" width="8.5" style="54" customWidth="1"/>
    <col min="13" max="13" width="7.875" style="54" customWidth="1"/>
    <col min="14" max="14" width="11.25" style="55" customWidth="1"/>
    <col min="15" max="15" width="10.75" style="54" customWidth="1"/>
    <col min="16" max="16" width="9.125" style="54" customWidth="1"/>
    <col min="17" max="17" width="9" style="54"/>
    <col min="18" max="18" width="12.5" style="54" customWidth="1"/>
    <col min="19" max="19" width="10.375" style="54" customWidth="1"/>
    <col min="20" max="20" width="7.375" style="54" customWidth="1"/>
    <col min="21" max="21" width="6.75" style="54" customWidth="1"/>
    <col min="22" max="16384" width="9" style="54"/>
  </cols>
  <sheetData>
    <row r="1" spans="1:21" ht="27">
      <c r="A1" s="120" t="s">
        <v>479</v>
      </c>
      <c r="B1" s="120"/>
      <c r="C1" s="120"/>
      <c r="D1" s="120"/>
      <c r="E1" s="120"/>
      <c r="F1" s="120"/>
      <c r="G1" s="120"/>
      <c r="H1" s="120"/>
      <c r="I1" s="120"/>
      <c r="J1" s="120"/>
      <c r="K1" s="120"/>
      <c r="L1" s="120"/>
      <c r="M1" s="120"/>
      <c r="N1" s="121"/>
      <c r="O1" s="120"/>
      <c r="P1" s="120"/>
      <c r="Q1" s="120"/>
      <c r="R1" s="120"/>
      <c r="S1" s="120"/>
      <c r="T1" s="120"/>
      <c r="U1" s="120"/>
    </row>
    <row r="2" spans="1:21" ht="15">
      <c r="A2" s="56"/>
      <c r="B2" s="56"/>
      <c r="C2" s="56"/>
      <c r="D2" s="56"/>
      <c r="E2" s="56"/>
      <c r="F2" s="56"/>
      <c r="G2" s="56"/>
      <c r="H2" s="56"/>
      <c r="I2" s="56"/>
      <c r="J2" s="56"/>
      <c r="K2" s="56"/>
      <c r="L2" s="56"/>
      <c r="M2" s="56"/>
      <c r="N2" s="66"/>
      <c r="O2" s="67"/>
      <c r="P2" s="67"/>
      <c r="Q2" s="67"/>
      <c r="R2" s="67"/>
      <c r="S2" s="67"/>
      <c r="T2" s="67"/>
      <c r="U2" s="71" t="s">
        <v>480</v>
      </c>
    </row>
    <row r="3" spans="1:21" ht="15">
      <c r="A3" s="57" t="s">
        <v>2</v>
      </c>
      <c r="B3" s="56"/>
      <c r="C3" s="56"/>
      <c r="D3" s="56"/>
      <c r="E3" s="58"/>
      <c r="F3" s="58"/>
      <c r="G3" s="56"/>
      <c r="H3" s="56"/>
      <c r="I3" s="56"/>
      <c r="J3" s="56"/>
      <c r="K3" s="56"/>
      <c r="L3" s="56"/>
      <c r="M3" s="56"/>
      <c r="N3" s="66"/>
      <c r="O3" s="67"/>
      <c r="P3" s="67"/>
      <c r="Q3" s="67"/>
      <c r="R3" s="67"/>
      <c r="S3" s="67"/>
      <c r="T3" s="67"/>
      <c r="U3" s="71" t="s">
        <v>3</v>
      </c>
    </row>
    <row r="4" spans="1:21">
      <c r="A4" s="110" t="s">
        <v>6</v>
      </c>
      <c r="B4" s="110" t="s">
        <v>7</v>
      </c>
      <c r="C4" s="111" t="s">
        <v>481</v>
      </c>
      <c r="D4" s="114" t="s">
        <v>482</v>
      </c>
      <c r="E4" s="110" t="s">
        <v>483</v>
      </c>
      <c r="F4" s="122" t="s">
        <v>484</v>
      </c>
      <c r="G4" s="123"/>
      <c r="H4" s="123"/>
      <c r="I4" s="123"/>
      <c r="J4" s="123"/>
      <c r="K4" s="123"/>
      <c r="L4" s="123"/>
      <c r="M4" s="123"/>
      <c r="N4" s="124"/>
      <c r="O4" s="125"/>
      <c r="P4" s="115" t="s">
        <v>485</v>
      </c>
      <c r="Q4" s="110" t="s">
        <v>486</v>
      </c>
      <c r="R4" s="111" t="s">
        <v>487</v>
      </c>
      <c r="S4" s="116"/>
      <c r="T4" s="118" t="s">
        <v>488</v>
      </c>
      <c r="U4" s="116"/>
    </row>
    <row r="5" spans="1:21">
      <c r="A5" s="110"/>
      <c r="B5" s="110"/>
      <c r="C5" s="112"/>
      <c r="D5" s="114"/>
      <c r="E5" s="110"/>
      <c r="F5" s="126" t="s">
        <v>123</v>
      </c>
      <c r="G5" s="126"/>
      <c r="H5" s="126" t="s">
        <v>489</v>
      </c>
      <c r="I5" s="126"/>
      <c r="J5" s="127" t="s">
        <v>490</v>
      </c>
      <c r="K5" s="128"/>
      <c r="L5" s="129" t="s">
        <v>491</v>
      </c>
      <c r="M5" s="129"/>
      <c r="N5" s="130" t="s">
        <v>492</v>
      </c>
      <c r="O5" s="130"/>
      <c r="P5" s="115"/>
      <c r="Q5" s="110"/>
      <c r="R5" s="113"/>
      <c r="S5" s="117"/>
      <c r="T5" s="119"/>
      <c r="U5" s="117"/>
    </row>
    <row r="6" spans="1:21">
      <c r="A6" s="110"/>
      <c r="B6" s="110"/>
      <c r="C6" s="113"/>
      <c r="D6" s="114"/>
      <c r="E6" s="110"/>
      <c r="F6" s="60" t="s">
        <v>493</v>
      </c>
      <c r="G6" s="61" t="s">
        <v>494</v>
      </c>
      <c r="H6" s="60" t="s">
        <v>493</v>
      </c>
      <c r="I6" s="61" t="s">
        <v>494</v>
      </c>
      <c r="J6" s="60" t="s">
        <v>493</v>
      </c>
      <c r="K6" s="61" t="s">
        <v>494</v>
      </c>
      <c r="L6" s="60" t="s">
        <v>493</v>
      </c>
      <c r="M6" s="61" t="s">
        <v>494</v>
      </c>
      <c r="N6" s="60" t="s">
        <v>493</v>
      </c>
      <c r="O6" s="61" t="s">
        <v>494</v>
      </c>
      <c r="P6" s="115"/>
      <c r="Q6" s="110"/>
      <c r="R6" s="60" t="s">
        <v>493</v>
      </c>
      <c r="S6" s="72" t="s">
        <v>494</v>
      </c>
      <c r="T6" s="60" t="s">
        <v>493</v>
      </c>
      <c r="U6" s="61" t="s">
        <v>494</v>
      </c>
    </row>
    <row r="7" spans="1:21">
      <c r="A7" s="59" t="s">
        <v>10</v>
      </c>
      <c r="B7" s="59"/>
      <c r="C7" s="59">
        <v>1</v>
      </c>
      <c r="D7" s="61" t="s">
        <v>12</v>
      </c>
      <c r="E7" s="59">
        <v>3</v>
      </c>
      <c r="F7" s="59">
        <v>4</v>
      </c>
      <c r="G7" s="61" t="s">
        <v>28</v>
      </c>
      <c r="H7" s="59">
        <v>6</v>
      </c>
      <c r="I7" s="59">
        <v>7</v>
      </c>
      <c r="J7" s="61" t="s">
        <v>40</v>
      </c>
      <c r="K7" s="59">
        <v>9</v>
      </c>
      <c r="L7" s="59">
        <v>10</v>
      </c>
      <c r="M7" s="61" t="s">
        <v>49</v>
      </c>
      <c r="N7" s="59">
        <v>12</v>
      </c>
      <c r="O7" s="59">
        <v>13</v>
      </c>
      <c r="P7" s="61" t="s">
        <v>58</v>
      </c>
      <c r="Q7" s="59">
        <v>15</v>
      </c>
      <c r="R7" s="59">
        <v>16</v>
      </c>
      <c r="S7" s="61" t="s">
        <v>67</v>
      </c>
      <c r="T7" s="59">
        <v>18</v>
      </c>
      <c r="U7" s="59">
        <v>19</v>
      </c>
    </row>
    <row r="8" spans="1:21">
      <c r="A8" s="62" t="s">
        <v>128</v>
      </c>
      <c r="B8" s="59">
        <v>1</v>
      </c>
      <c r="C8" s="63">
        <f>E8+G8+S8</f>
        <v>173613.44</v>
      </c>
      <c r="D8" s="64">
        <f>E8+F8+R8</f>
        <v>184337.72</v>
      </c>
      <c r="E8" s="64">
        <v>34407.72</v>
      </c>
      <c r="F8" s="64">
        <f>J8+N8</f>
        <v>136730</v>
      </c>
      <c r="G8" s="64">
        <f>K8+O8</f>
        <v>128205.62</v>
      </c>
      <c r="H8" s="64"/>
      <c r="I8" s="64"/>
      <c r="J8" s="64"/>
      <c r="K8" s="64"/>
      <c r="L8" s="64"/>
      <c r="M8" s="64"/>
      <c r="N8" s="68">
        <v>136730</v>
      </c>
      <c r="O8" s="68">
        <v>128205.62</v>
      </c>
      <c r="P8" s="69"/>
      <c r="Q8" s="69"/>
      <c r="R8" s="68">
        <v>13200</v>
      </c>
      <c r="S8" s="68">
        <v>11000.1</v>
      </c>
      <c r="T8" s="69"/>
      <c r="U8" s="69"/>
    </row>
    <row r="9" spans="1:21">
      <c r="A9" s="109" t="s">
        <v>495</v>
      </c>
      <c r="B9" s="109"/>
      <c r="C9" s="109"/>
      <c r="D9" s="109"/>
      <c r="E9" s="109"/>
      <c r="F9" s="109"/>
      <c r="G9" s="109"/>
      <c r="H9" s="109"/>
      <c r="I9" s="109"/>
      <c r="J9" s="109"/>
      <c r="K9" s="109"/>
      <c r="L9" s="109"/>
      <c r="M9" s="109"/>
      <c r="N9" s="109"/>
      <c r="O9" s="109"/>
      <c r="P9" s="109"/>
      <c r="Q9" s="109"/>
      <c r="R9" s="109"/>
      <c r="S9" s="109"/>
      <c r="T9" s="109"/>
      <c r="U9" s="109"/>
    </row>
    <row r="10" spans="1:21">
      <c r="A10" s="65"/>
      <c r="B10" s="65"/>
      <c r="C10" s="65"/>
      <c r="D10" s="65"/>
      <c r="E10" s="65"/>
      <c r="F10" s="65"/>
      <c r="G10" s="65"/>
      <c r="H10" s="65"/>
      <c r="I10" s="65"/>
      <c r="J10" s="65"/>
      <c r="K10" s="65"/>
      <c r="L10" s="65"/>
      <c r="M10" s="65"/>
      <c r="N10" s="70"/>
      <c r="O10" s="65"/>
      <c r="P10" s="65"/>
      <c r="Q10" s="65"/>
      <c r="R10" s="65"/>
      <c r="S10" s="65"/>
      <c r="T10" s="65"/>
      <c r="U10" s="6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honeticPr fontId="3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G17"/>
  <sheetViews>
    <sheetView workbookViewId="0">
      <selection activeCell="D10" sqref="D10"/>
    </sheetView>
  </sheetViews>
  <sheetFormatPr defaultColWidth="9" defaultRowHeight="13.5"/>
  <cols>
    <col min="1" max="3" width="20.625" style="47" customWidth="1"/>
    <col min="4" max="4" width="70.5" style="47" customWidth="1"/>
    <col min="5" max="16384" width="9" style="47"/>
  </cols>
  <sheetData>
    <row r="1" spans="1:7">
      <c r="A1" s="47" t="s">
        <v>496</v>
      </c>
    </row>
    <row r="2" spans="1:7" ht="22.5">
      <c r="A2" s="141" t="s">
        <v>497</v>
      </c>
      <c r="B2" s="142"/>
      <c r="C2" s="142"/>
      <c r="D2" s="142"/>
    </row>
    <row r="3" spans="1:7" s="46" customFormat="1" ht="12">
      <c r="A3" s="143" t="s">
        <v>2</v>
      </c>
      <c r="B3" s="143"/>
      <c r="C3" s="48"/>
      <c r="D3" s="49"/>
      <c r="E3" s="48"/>
      <c r="F3" s="48"/>
      <c r="G3" s="50"/>
    </row>
    <row r="4" spans="1:7" ht="132.94999999999999" customHeight="1">
      <c r="A4" s="138" t="s">
        <v>498</v>
      </c>
      <c r="B4" s="131" t="s">
        <v>499</v>
      </c>
      <c r="C4" s="133"/>
      <c r="D4" s="51" t="s">
        <v>500</v>
      </c>
    </row>
    <row r="5" spans="1:7" ht="54" customHeight="1">
      <c r="A5" s="139"/>
      <c r="B5" s="131" t="s">
        <v>501</v>
      </c>
      <c r="C5" s="133"/>
      <c r="D5" s="51" t="s">
        <v>502</v>
      </c>
    </row>
    <row r="6" spans="1:7" ht="18.95" customHeight="1">
      <c r="A6" s="139"/>
      <c r="B6" s="131" t="s">
        <v>503</v>
      </c>
      <c r="C6" s="133"/>
      <c r="D6" s="52" t="s">
        <v>504</v>
      </c>
    </row>
    <row r="7" spans="1:7" ht="48" customHeight="1">
      <c r="A7" s="139"/>
      <c r="B7" s="131" t="s">
        <v>505</v>
      </c>
      <c r="C7" s="133"/>
      <c r="D7" s="51" t="s">
        <v>506</v>
      </c>
    </row>
    <row r="8" spans="1:7" ht="33" customHeight="1">
      <c r="A8" s="140"/>
      <c r="B8" s="131" t="s">
        <v>507</v>
      </c>
      <c r="C8" s="133"/>
      <c r="D8" s="52" t="s">
        <v>508</v>
      </c>
    </row>
    <row r="9" spans="1:7" ht="30" customHeight="1">
      <c r="A9" s="138" t="s">
        <v>509</v>
      </c>
      <c r="B9" s="131" t="s">
        <v>510</v>
      </c>
      <c r="C9" s="133"/>
      <c r="D9" s="52" t="s">
        <v>511</v>
      </c>
    </row>
    <row r="10" spans="1:7" ht="28.5" customHeight="1">
      <c r="A10" s="140"/>
      <c r="B10" s="131" t="s">
        <v>512</v>
      </c>
      <c r="C10" s="133"/>
      <c r="D10" s="52" t="s">
        <v>513</v>
      </c>
    </row>
    <row r="11" spans="1:7" ht="33" customHeight="1">
      <c r="A11" s="131" t="s">
        <v>514</v>
      </c>
      <c r="B11" s="132"/>
      <c r="C11" s="133"/>
      <c r="D11" s="51" t="s">
        <v>515</v>
      </c>
    </row>
    <row r="12" spans="1:7" ht="68.099999999999994" customHeight="1">
      <c r="A12" s="131" t="s">
        <v>516</v>
      </c>
      <c r="B12" s="132"/>
      <c r="C12" s="133"/>
      <c r="D12" s="51" t="s">
        <v>517</v>
      </c>
    </row>
    <row r="13" spans="1:7" ht="60" customHeight="1">
      <c r="A13" s="131" t="s">
        <v>518</v>
      </c>
      <c r="B13" s="132"/>
      <c r="C13" s="133"/>
      <c r="D13" s="52" t="s">
        <v>519</v>
      </c>
    </row>
    <row r="14" spans="1:7" ht="35.1" customHeight="1">
      <c r="A14" s="134" t="s">
        <v>520</v>
      </c>
      <c r="B14" s="135"/>
      <c r="C14" s="136"/>
      <c r="D14" s="51" t="s">
        <v>521</v>
      </c>
    </row>
    <row r="15" spans="1:7">
      <c r="A15" s="134" t="s">
        <v>522</v>
      </c>
      <c r="B15" s="135"/>
      <c r="C15" s="136"/>
      <c r="D15" s="53" t="s">
        <v>523</v>
      </c>
    </row>
    <row r="17" spans="1:4">
      <c r="A17" s="137" t="s">
        <v>524</v>
      </c>
      <c r="B17" s="137"/>
      <c r="C17" s="137"/>
      <c r="D17" s="137"/>
    </row>
  </sheetData>
  <mergeCells count="17">
    <mergeCell ref="A2:D2"/>
    <mergeCell ref="A3:B3"/>
    <mergeCell ref="B4:C4"/>
    <mergeCell ref="B5:C5"/>
    <mergeCell ref="B6:C6"/>
    <mergeCell ref="B7:C7"/>
    <mergeCell ref="B8:C8"/>
    <mergeCell ref="B9:C9"/>
    <mergeCell ref="B10:C10"/>
    <mergeCell ref="A11:C11"/>
    <mergeCell ref="A4:A8"/>
    <mergeCell ref="A9:A10"/>
    <mergeCell ref="A12:C12"/>
    <mergeCell ref="A13:C13"/>
    <mergeCell ref="A14:C14"/>
    <mergeCell ref="A15:C15"/>
    <mergeCell ref="A17:D17"/>
  </mergeCells>
  <phoneticPr fontId="3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K40"/>
  <sheetViews>
    <sheetView tabSelected="1" workbookViewId="0">
      <selection sqref="A1:XFD1048576"/>
    </sheetView>
  </sheetViews>
  <sheetFormatPr defaultColWidth="9" defaultRowHeight="13.5"/>
  <cols>
    <col min="1" max="2" width="9" style="172"/>
    <col min="3" max="3" width="9.125" style="172" customWidth="1"/>
    <col min="4" max="4" width="15.75" style="172" customWidth="1"/>
    <col min="5" max="5" width="12.625" style="172" customWidth="1"/>
    <col min="6" max="6" width="13.125" style="172" customWidth="1"/>
    <col min="7" max="7" width="14.25" style="172" customWidth="1"/>
    <col min="8" max="8" width="13.125" style="172" customWidth="1"/>
    <col min="9" max="9" width="11.625" style="172" customWidth="1"/>
    <col min="10" max="10" width="13" style="172" customWidth="1"/>
    <col min="11" max="11" width="9.25" style="172" customWidth="1"/>
    <col min="12" max="16384" width="9" style="172"/>
  </cols>
  <sheetData>
    <row r="1" spans="1:11" ht="24">
      <c r="A1" s="171" t="s">
        <v>525</v>
      </c>
      <c r="B1" s="171"/>
      <c r="C1" s="171"/>
      <c r="D1" s="171"/>
      <c r="E1" s="171"/>
      <c r="F1" s="171"/>
      <c r="G1" s="171"/>
      <c r="H1" s="171"/>
      <c r="I1" s="171"/>
      <c r="J1" s="171"/>
      <c r="K1" s="171"/>
    </row>
    <row r="2" spans="1:11" ht="12" customHeight="1">
      <c r="A2" s="173"/>
      <c r="B2" s="173"/>
      <c r="C2" s="173"/>
      <c r="D2" s="173"/>
      <c r="E2" s="173"/>
      <c r="F2" s="173"/>
      <c r="G2" s="173"/>
      <c r="H2" s="173"/>
      <c r="I2" s="173"/>
      <c r="J2" s="173"/>
      <c r="K2" s="32" t="s">
        <v>608</v>
      </c>
    </row>
    <row r="3" spans="1:11" s="175" customFormat="1" ht="24.95" customHeight="1">
      <c r="A3" s="174" t="s">
        <v>526</v>
      </c>
      <c r="B3" s="174"/>
      <c r="C3" s="174"/>
      <c r="D3" s="174"/>
      <c r="E3" s="174"/>
      <c r="F3" s="174"/>
      <c r="G3" s="174"/>
      <c r="H3" s="174"/>
      <c r="I3" s="174"/>
      <c r="J3" s="174"/>
      <c r="K3" s="174"/>
    </row>
    <row r="4" spans="1:11" s="175" customFormat="1" ht="24.95" customHeight="1">
      <c r="A4" s="176" t="s">
        <v>609</v>
      </c>
      <c r="B4" s="177" t="s">
        <v>610</v>
      </c>
      <c r="C4" s="177"/>
      <c r="D4" s="177"/>
      <c r="E4" s="177"/>
      <c r="F4" s="177"/>
      <c r="G4" s="177"/>
      <c r="H4" s="177"/>
      <c r="I4" s="177"/>
      <c r="J4" s="177"/>
      <c r="K4" s="177"/>
    </row>
    <row r="5" spans="1:11" s="175" customFormat="1" ht="24.95" customHeight="1">
      <c r="A5" s="176"/>
      <c r="B5" s="177"/>
      <c r="C5" s="177"/>
      <c r="D5" s="177"/>
      <c r="E5" s="177"/>
      <c r="F5" s="177"/>
      <c r="G5" s="177"/>
      <c r="H5" s="177"/>
      <c r="I5" s="177"/>
      <c r="J5" s="177"/>
      <c r="K5" s="177"/>
    </row>
    <row r="6" spans="1:11" s="175" customFormat="1" ht="24.95" customHeight="1">
      <c r="A6" s="177" t="s">
        <v>611</v>
      </c>
      <c r="B6" s="176" t="s">
        <v>528</v>
      </c>
      <c r="C6" s="176"/>
      <c r="D6" s="176"/>
      <c r="E6" s="177" t="s">
        <v>560</v>
      </c>
      <c r="F6" s="177" t="s">
        <v>612</v>
      </c>
      <c r="G6" s="177" t="s">
        <v>613</v>
      </c>
      <c r="H6" s="177" t="s">
        <v>614</v>
      </c>
      <c r="I6" s="177" t="s">
        <v>529</v>
      </c>
      <c r="J6" s="177" t="s">
        <v>615</v>
      </c>
      <c r="K6" s="176" t="s">
        <v>530</v>
      </c>
    </row>
    <row r="7" spans="1:11" s="175" customFormat="1" ht="24.95" customHeight="1">
      <c r="A7" s="177"/>
      <c r="B7" s="176"/>
      <c r="C7" s="176"/>
      <c r="D7" s="176"/>
      <c r="E7" s="177"/>
      <c r="F7" s="177"/>
      <c r="G7" s="177"/>
      <c r="H7" s="177"/>
      <c r="I7" s="177"/>
      <c r="J7" s="177"/>
      <c r="K7" s="176"/>
    </row>
    <row r="8" spans="1:11" s="175" customFormat="1" ht="24.95" customHeight="1">
      <c r="A8" s="177"/>
      <c r="B8" s="176" t="s">
        <v>531</v>
      </c>
      <c r="C8" s="176"/>
      <c r="D8" s="176"/>
      <c r="E8" s="42">
        <v>2313609.0299999998</v>
      </c>
      <c r="F8" s="43">
        <f>G8-E8</f>
        <v>157084.80000000028</v>
      </c>
      <c r="G8" s="44">
        <v>2470693.83</v>
      </c>
      <c r="H8" s="44">
        <v>2470693.83</v>
      </c>
      <c r="I8" s="45">
        <v>1</v>
      </c>
      <c r="J8" s="178"/>
      <c r="K8" s="179"/>
    </row>
    <row r="9" spans="1:11" s="175" customFormat="1" ht="24.95" customHeight="1">
      <c r="A9" s="177"/>
      <c r="B9" s="180" t="s">
        <v>173</v>
      </c>
      <c r="C9" s="176" t="s">
        <v>531</v>
      </c>
      <c r="D9" s="176"/>
      <c r="E9" s="42">
        <v>2000609.03</v>
      </c>
      <c r="F9" s="43">
        <f>G9-E9</f>
        <v>278255.99999999977</v>
      </c>
      <c r="G9" s="44">
        <v>2278865.0299999998</v>
      </c>
      <c r="H9" s="44">
        <v>2278865.0299999998</v>
      </c>
      <c r="I9" s="45">
        <v>1</v>
      </c>
      <c r="J9" s="178"/>
      <c r="K9" s="179"/>
    </row>
    <row r="10" spans="1:11" s="175" customFormat="1" ht="24.95" customHeight="1">
      <c r="A10" s="177"/>
      <c r="B10" s="177" t="s">
        <v>174</v>
      </c>
      <c r="C10" s="176" t="s">
        <v>531</v>
      </c>
      <c r="D10" s="176"/>
      <c r="E10" s="42">
        <v>313000</v>
      </c>
      <c r="F10" s="43">
        <f>G10-E10</f>
        <v>-121171.20000000001</v>
      </c>
      <c r="G10" s="44">
        <v>191828.8</v>
      </c>
      <c r="H10" s="44">
        <v>191828.8</v>
      </c>
      <c r="I10" s="45">
        <v>1</v>
      </c>
      <c r="J10" s="178"/>
      <c r="K10" s="179"/>
    </row>
    <row r="11" spans="1:11" s="175" customFormat="1" ht="24.95" customHeight="1" thickBot="1">
      <c r="A11" s="177"/>
      <c r="B11" s="177"/>
      <c r="C11" s="176" t="s">
        <v>616</v>
      </c>
      <c r="D11" s="176"/>
      <c r="E11" s="42">
        <v>313000</v>
      </c>
      <c r="F11" s="43">
        <v>-121171.2</v>
      </c>
      <c r="G11" s="44">
        <v>191828.8</v>
      </c>
      <c r="H11" s="44">
        <v>191828.8</v>
      </c>
      <c r="I11" s="181">
        <v>1</v>
      </c>
      <c r="J11" s="178"/>
      <c r="K11" s="179"/>
    </row>
    <row r="12" spans="1:11" s="175" customFormat="1" ht="24.95" customHeight="1">
      <c r="A12" s="177"/>
      <c r="B12" s="177"/>
      <c r="C12" s="176" t="s">
        <v>532</v>
      </c>
      <c r="D12" s="176"/>
      <c r="E12" s="178"/>
      <c r="F12" s="178"/>
      <c r="G12" s="178"/>
      <c r="H12" s="178"/>
      <c r="I12" s="182"/>
      <c r="J12" s="178"/>
      <c r="K12" s="179"/>
    </row>
    <row r="13" spans="1:11" s="175" customFormat="1" ht="24.95" customHeight="1">
      <c r="A13" s="177"/>
      <c r="B13" s="177"/>
      <c r="C13" s="176" t="s">
        <v>533</v>
      </c>
      <c r="D13" s="176"/>
      <c r="E13" s="178"/>
      <c r="F13" s="178"/>
      <c r="G13" s="178"/>
      <c r="H13" s="178"/>
      <c r="I13" s="182"/>
      <c r="J13" s="178"/>
      <c r="K13" s="179"/>
    </row>
    <row r="14" spans="1:11" s="175" customFormat="1" ht="24.95" customHeight="1">
      <c r="A14" s="177" t="s">
        <v>617</v>
      </c>
      <c r="B14" s="177" t="s">
        <v>618</v>
      </c>
      <c r="C14" s="177"/>
      <c r="D14" s="177"/>
      <c r="E14" s="177"/>
      <c r="F14" s="177"/>
      <c r="G14" s="177"/>
      <c r="H14" s="177"/>
      <c r="I14" s="177"/>
      <c r="J14" s="177"/>
      <c r="K14" s="177"/>
    </row>
    <row r="15" spans="1:11" s="175" customFormat="1" ht="24.95" customHeight="1">
      <c r="A15" s="177"/>
      <c r="B15" s="177"/>
      <c r="C15" s="177"/>
      <c r="D15" s="177"/>
      <c r="E15" s="177"/>
      <c r="F15" s="177"/>
      <c r="G15" s="177"/>
      <c r="H15" s="177"/>
      <c r="I15" s="177"/>
      <c r="J15" s="177"/>
      <c r="K15" s="177"/>
    </row>
    <row r="16" spans="1:11" s="175" customFormat="1" ht="24.95" customHeight="1">
      <c r="A16" s="177"/>
      <c r="B16" s="177"/>
      <c r="C16" s="177"/>
      <c r="D16" s="177"/>
      <c r="E16" s="177"/>
      <c r="F16" s="177"/>
      <c r="G16" s="177"/>
      <c r="H16" s="177"/>
      <c r="I16" s="177"/>
      <c r="J16" s="177"/>
      <c r="K16" s="177"/>
    </row>
    <row r="17" spans="1:11" s="175" customFormat="1" ht="24.95" customHeight="1">
      <c r="A17" s="174" t="s">
        <v>534</v>
      </c>
      <c r="B17" s="174"/>
      <c r="C17" s="174"/>
      <c r="D17" s="174"/>
      <c r="E17" s="174"/>
      <c r="F17" s="174"/>
      <c r="G17" s="174"/>
      <c r="H17" s="174"/>
      <c r="I17" s="174"/>
      <c r="J17" s="174"/>
      <c r="K17" s="174"/>
    </row>
    <row r="18" spans="1:11" s="175" customFormat="1" ht="24.95" customHeight="1">
      <c r="A18" s="176" t="s">
        <v>535</v>
      </c>
      <c r="B18" s="176"/>
      <c r="C18" s="176"/>
      <c r="D18" s="176"/>
      <c r="E18" s="176" t="s">
        <v>577</v>
      </c>
      <c r="F18" s="177" t="s">
        <v>536</v>
      </c>
      <c r="G18" s="177" t="s">
        <v>578</v>
      </c>
      <c r="H18" s="177" t="s">
        <v>574</v>
      </c>
      <c r="I18" s="177" t="s">
        <v>575</v>
      </c>
      <c r="J18" s="177"/>
      <c r="K18" s="177"/>
    </row>
    <row r="19" spans="1:11" s="175" customFormat="1" ht="24.95" customHeight="1">
      <c r="A19" s="178" t="s">
        <v>576</v>
      </c>
      <c r="B19" s="176" t="s">
        <v>537</v>
      </c>
      <c r="C19" s="176"/>
      <c r="D19" s="183" t="s">
        <v>538</v>
      </c>
      <c r="E19" s="184"/>
      <c r="F19" s="185"/>
      <c r="G19" s="185"/>
      <c r="H19" s="185"/>
      <c r="I19" s="177"/>
      <c r="J19" s="177"/>
      <c r="K19" s="177"/>
    </row>
    <row r="20" spans="1:11" s="175" customFormat="1" ht="24.95" customHeight="1">
      <c r="A20" s="174" t="s">
        <v>579</v>
      </c>
      <c r="B20" s="174" t="s">
        <v>539</v>
      </c>
      <c r="C20" s="186"/>
      <c r="D20" s="98"/>
      <c r="E20" s="99"/>
      <c r="F20" s="99"/>
      <c r="G20" s="99"/>
      <c r="H20" s="99"/>
      <c r="I20" s="187"/>
      <c r="J20" s="177"/>
      <c r="K20" s="177"/>
    </row>
    <row r="21" spans="1:11" s="175" customFormat="1" ht="24.95" customHeight="1">
      <c r="A21" s="174"/>
      <c r="B21" s="174" t="s">
        <v>540</v>
      </c>
      <c r="C21" s="186"/>
      <c r="D21" s="100" t="s">
        <v>541</v>
      </c>
      <c r="E21" s="99" t="s">
        <v>542</v>
      </c>
      <c r="F21" s="99">
        <v>100</v>
      </c>
      <c r="G21" s="99" t="s">
        <v>543</v>
      </c>
      <c r="H21" s="99">
        <v>100</v>
      </c>
      <c r="I21" s="187"/>
      <c r="J21" s="177"/>
      <c r="K21" s="177"/>
    </row>
    <row r="22" spans="1:11" s="175" customFormat="1" ht="24.95" customHeight="1">
      <c r="A22" s="174"/>
      <c r="B22" s="174" t="s">
        <v>546</v>
      </c>
      <c r="C22" s="186"/>
      <c r="D22" s="98" t="s">
        <v>547</v>
      </c>
      <c r="E22" s="100" t="s">
        <v>542</v>
      </c>
      <c r="F22" s="99">
        <v>100</v>
      </c>
      <c r="G22" s="99" t="s">
        <v>543</v>
      </c>
      <c r="H22" s="99">
        <v>100</v>
      </c>
      <c r="I22" s="187"/>
      <c r="J22" s="177"/>
      <c r="K22" s="177"/>
    </row>
    <row r="23" spans="1:11" s="175" customFormat="1" ht="24.95" customHeight="1">
      <c r="A23" s="174"/>
      <c r="B23" s="174" t="s">
        <v>548</v>
      </c>
      <c r="C23" s="186"/>
      <c r="D23" s="178"/>
      <c r="E23" s="188"/>
      <c r="F23" s="180"/>
      <c r="G23" s="180"/>
      <c r="H23" s="180"/>
      <c r="I23" s="187"/>
      <c r="J23" s="177"/>
      <c r="K23" s="177"/>
    </row>
    <row r="24" spans="1:11" s="175" customFormat="1" ht="24.95" customHeight="1">
      <c r="A24" s="174" t="s">
        <v>584</v>
      </c>
      <c r="B24" s="189" t="s">
        <v>619</v>
      </c>
      <c r="C24" s="190"/>
      <c r="D24" s="178"/>
      <c r="E24" s="188"/>
      <c r="F24" s="178"/>
      <c r="G24" s="178"/>
      <c r="H24" s="178"/>
      <c r="I24" s="187"/>
      <c r="J24" s="177"/>
      <c r="K24" s="177"/>
    </row>
    <row r="25" spans="1:11" s="175" customFormat="1" ht="24.95" customHeight="1">
      <c r="A25" s="174"/>
      <c r="B25" s="189" t="s">
        <v>620</v>
      </c>
      <c r="C25" s="190"/>
      <c r="D25" s="178" t="s">
        <v>621</v>
      </c>
      <c r="E25" s="99" t="s">
        <v>545</v>
      </c>
      <c r="F25" s="178">
        <v>100</v>
      </c>
      <c r="G25" s="178" t="s">
        <v>622</v>
      </c>
      <c r="H25" s="101">
        <v>100</v>
      </c>
      <c r="I25" s="187"/>
      <c r="J25" s="177"/>
      <c r="K25" s="177"/>
    </row>
    <row r="26" spans="1:11" s="175" customFormat="1" ht="24.95" customHeight="1">
      <c r="A26" s="174"/>
      <c r="B26" s="189" t="s">
        <v>623</v>
      </c>
      <c r="C26" s="190"/>
      <c r="D26" s="178"/>
      <c r="E26" s="188"/>
      <c r="F26" s="178"/>
      <c r="G26" s="178"/>
      <c r="H26" s="178"/>
      <c r="I26" s="187"/>
      <c r="J26" s="177"/>
      <c r="K26" s="177"/>
    </row>
    <row r="27" spans="1:11" s="175" customFormat="1" ht="24.95" customHeight="1">
      <c r="A27" s="174"/>
      <c r="B27" s="189" t="s">
        <v>624</v>
      </c>
      <c r="C27" s="190"/>
      <c r="D27" s="178"/>
      <c r="E27" s="188"/>
      <c r="F27" s="178"/>
      <c r="G27" s="178"/>
      <c r="H27" s="178"/>
      <c r="I27" s="187"/>
      <c r="J27" s="177"/>
      <c r="K27" s="177"/>
    </row>
    <row r="28" spans="1:11" s="175" customFormat="1" ht="24.95" customHeight="1">
      <c r="A28" s="191" t="s">
        <v>590</v>
      </c>
      <c r="B28" s="189" t="s">
        <v>591</v>
      </c>
      <c r="C28" s="190"/>
      <c r="D28" s="178" t="s">
        <v>625</v>
      </c>
      <c r="E28" s="99" t="s">
        <v>545</v>
      </c>
      <c r="F28" s="178">
        <v>100</v>
      </c>
      <c r="G28" s="178" t="s">
        <v>622</v>
      </c>
      <c r="H28" s="101">
        <v>100</v>
      </c>
      <c r="I28" s="187"/>
      <c r="J28" s="177"/>
      <c r="K28" s="177"/>
    </row>
    <row r="29" spans="1:11" s="175" customFormat="1" ht="24.95" customHeight="1">
      <c r="A29" s="180" t="s">
        <v>626</v>
      </c>
      <c r="B29" s="177" t="s">
        <v>627</v>
      </c>
      <c r="C29" s="177"/>
      <c r="D29" s="192"/>
      <c r="E29" s="192"/>
      <c r="F29" s="192"/>
      <c r="G29" s="192"/>
      <c r="H29" s="192"/>
      <c r="I29" s="177"/>
      <c r="J29" s="177"/>
      <c r="K29" s="177"/>
    </row>
    <row r="30" spans="1:11" s="194" customFormat="1" ht="24.95" customHeight="1">
      <c r="A30" s="193" t="s">
        <v>553</v>
      </c>
      <c r="B30" s="193"/>
      <c r="C30" s="193"/>
      <c r="D30" s="193"/>
      <c r="E30" s="193"/>
      <c r="F30" s="193"/>
      <c r="G30" s="193"/>
      <c r="H30" s="193"/>
      <c r="I30" s="193"/>
      <c r="J30" s="193"/>
      <c r="K30" s="193"/>
    </row>
    <row r="31" spans="1:11" s="194" customFormat="1" ht="24.95" customHeight="1">
      <c r="A31" s="193" t="s">
        <v>554</v>
      </c>
      <c r="B31" s="193"/>
      <c r="C31" s="193"/>
      <c r="D31" s="193"/>
      <c r="E31" s="193"/>
      <c r="F31" s="193"/>
      <c r="G31" s="193"/>
      <c r="H31" s="193"/>
      <c r="I31" s="193"/>
      <c r="J31" s="193"/>
      <c r="K31" s="193"/>
    </row>
    <row r="32" spans="1:11">
      <c r="A32" s="193" t="s">
        <v>628</v>
      </c>
      <c r="B32" s="193"/>
      <c r="C32" s="193"/>
      <c r="D32" s="193"/>
      <c r="E32" s="193"/>
      <c r="F32" s="193"/>
      <c r="G32" s="193"/>
      <c r="H32" s="193"/>
    </row>
    <row r="33" ht="13.5" customHeight="1"/>
    <row r="34" ht="13.5" customHeight="1"/>
    <row r="39" ht="13.5" customHeight="1"/>
    <row r="40" ht="13.5" customHeight="1"/>
  </sheetData>
  <mergeCells count="55">
    <mergeCell ref="B28:C28"/>
    <mergeCell ref="I28:K28"/>
    <mergeCell ref="B29:K29"/>
    <mergeCell ref="A30:K30"/>
    <mergeCell ref="A31:K31"/>
    <mergeCell ref="A24:A27"/>
    <mergeCell ref="B24:C24"/>
    <mergeCell ref="I24:K24"/>
    <mergeCell ref="B25:C25"/>
    <mergeCell ref="I25:K25"/>
    <mergeCell ref="B26:C26"/>
    <mergeCell ref="I26:K26"/>
    <mergeCell ref="B27:C27"/>
    <mergeCell ref="I27:K27"/>
    <mergeCell ref="I18:K19"/>
    <mergeCell ref="B19:C19"/>
    <mergeCell ref="A20:A23"/>
    <mergeCell ref="B20:C20"/>
    <mergeCell ref="I20:K20"/>
    <mergeCell ref="B21:C21"/>
    <mergeCell ref="I21:K21"/>
    <mergeCell ref="B22:C22"/>
    <mergeCell ref="I22:K22"/>
    <mergeCell ref="B23:C23"/>
    <mergeCell ref="I23:K23"/>
    <mergeCell ref="A18:D18"/>
    <mergeCell ref="E18:E19"/>
    <mergeCell ref="F18:F19"/>
    <mergeCell ref="G18:G19"/>
    <mergeCell ref="H18:H19"/>
    <mergeCell ref="C12:D12"/>
    <mergeCell ref="C13:D13"/>
    <mergeCell ref="A14:A16"/>
    <mergeCell ref="B14:K16"/>
    <mergeCell ref="A17:K17"/>
    <mergeCell ref="A1:K1"/>
    <mergeCell ref="A3:K3"/>
    <mergeCell ref="A4:A5"/>
    <mergeCell ref="B4:K5"/>
    <mergeCell ref="A6:A13"/>
    <mergeCell ref="B6:D7"/>
    <mergeCell ref="E6:E7"/>
    <mergeCell ref="F6:F7"/>
    <mergeCell ref="I6:I7"/>
    <mergeCell ref="K6:K7"/>
    <mergeCell ref="B8:D8"/>
    <mergeCell ref="K8:K13"/>
    <mergeCell ref="C9:D9"/>
    <mergeCell ref="B10:B13"/>
    <mergeCell ref="C10:D10"/>
    <mergeCell ref="C11:D11"/>
    <mergeCell ref="G6:G7"/>
    <mergeCell ref="H6:H7"/>
    <mergeCell ref="A32:H32"/>
    <mergeCell ref="J6:J7"/>
  </mergeCells>
  <phoneticPr fontId="3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IU33"/>
  <sheetViews>
    <sheetView workbookViewId="0">
      <selection activeCell="D9" sqref="D9"/>
    </sheetView>
  </sheetViews>
  <sheetFormatPr defaultColWidth="9" defaultRowHeight="13.5"/>
  <cols>
    <col min="1" max="2" width="11.125" style="4" customWidth="1"/>
    <col min="3" max="3" width="14.625" style="4" customWidth="1"/>
    <col min="4" max="6" width="15.875" style="4" customWidth="1"/>
    <col min="7" max="7" width="10" style="4" customWidth="1"/>
    <col min="8" max="8" width="9" style="4"/>
    <col min="9" max="9" width="8.625" style="4" customWidth="1"/>
    <col min="10" max="10" width="11.5" style="4" customWidth="1"/>
    <col min="11" max="16384" width="9" style="4"/>
  </cols>
  <sheetData>
    <row r="1" spans="1:255">
      <c r="A1" s="4" t="s">
        <v>555</v>
      </c>
    </row>
    <row r="2" spans="1:255" ht="22.5">
      <c r="A2" s="163" t="s">
        <v>607</v>
      </c>
      <c r="B2" s="163"/>
      <c r="C2" s="163"/>
      <c r="D2" s="163"/>
      <c r="E2" s="163"/>
      <c r="F2" s="163"/>
      <c r="G2" s="163"/>
      <c r="H2" s="163"/>
      <c r="I2" s="163"/>
      <c r="J2" s="163"/>
    </row>
    <row r="3" spans="1:255" s="1" customFormat="1" ht="22.5">
      <c r="A3" s="89"/>
      <c r="B3" s="89"/>
      <c r="C3" s="89"/>
      <c r="D3" s="89"/>
      <c r="E3" s="89"/>
      <c r="F3" s="89"/>
      <c r="G3" s="89"/>
      <c r="H3" s="89"/>
      <c r="I3" s="89"/>
      <c r="J3" s="90"/>
    </row>
    <row r="4" spans="1:255" s="2" customFormat="1" ht="14.25">
      <c r="A4" s="145" t="s">
        <v>556</v>
      </c>
      <c r="B4" s="145"/>
      <c r="C4" s="164" t="s">
        <v>557</v>
      </c>
      <c r="D4" s="164"/>
      <c r="E4" s="164"/>
      <c r="F4" s="164"/>
      <c r="G4" s="164"/>
      <c r="H4" s="164"/>
      <c r="I4" s="164"/>
      <c r="J4" s="16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s="3" customFormat="1">
      <c r="A5" s="145" t="s">
        <v>558</v>
      </c>
      <c r="B5" s="145"/>
      <c r="C5" s="165" t="s">
        <v>527</v>
      </c>
      <c r="D5" s="166"/>
      <c r="E5" s="167"/>
      <c r="F5" s="91" t="s">
        <v>559</v>
      </c>
      <c r="G5" s="164" t="s">
        <v>527</v>
      </c>
      <c r="H5" s="164"/>
      <c r="I5" s="164"/>
      <c r="J5" s="16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row>
    <row r="6" spans="1:255" s="3" customFormat="1">
      <c r="A6" s="145" t="s">
        <v>606</v>
      </c>
      <c r="B6" s="145"/>
      <c r="C6" s="91"/>
      <c r="D6" s="91" t="s">
        <v>560</v>
      </c>
      <c r="E6" s="91" t="s">
        <v>444</v>
      </c>
      <c r="F6" s="91" t="s">
        <v>561</v>
      </c>
      <c r="G6" s="91" t="s">
        <v>562</v>
      </c>
      <c r="H6" s="91" t="s">
        <v>563</v>
      </c>
      <c r="I6" s="145" t="s">
        <v>564</v>
      </c>
      <c r="J6" s="145"/>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row>
    <row r="7" spans="1:255" s="3" customFormat="1">
      <c r="A7" s="145"/>
      <c r="B7" s="145"/>
      <c r="C7" s="92" t="s">
        <v>531</v>
      </c>
      <c r="D7" s="97">
        <v>70000</v>
      </c>
      <c r="E7" s="97">
        <v>69984</v>
      </c>
      <c r="F7" s="97">
        <v>69984</v>
      </c>
      <c r="G7" s="91">
        <v>10</v>
      </c>
      <c r="H7" s="94">
        <f>F7/E7</f>
        <v>1</v>
      </c>
      <c r="I7" s="162">
        <v>10</v>
      </c>
      <c r="J7" s="16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row>
    <row r="8" spans="1:255" s="3" customFormat="1" ht="24">
      <c r="A8" s="145"/>
      <c r="B8" s="145"/>
      <c r="C8" s="92" t="s">
        <v>565</v>
      </c>
      <c r="D8" s="97">
        <v>70000</v>
      </c>
      <c r="E8" s="97">
        <v>69984</v>
      </c>
      <c r="F8" s="97">
        <v>69984</v>
      </c>
      <c r="G8" s="91" t="s">
        <v>448</v>
      </c>
      <c r="H8" s="94">
        <f>F8/E8</f>
        <v>1</v>
      </c>
      <c r="I8" s="162" t="s">
        <v>448</v>
      </c>
      <c r="J8" s="16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s="3" customFormat="1" ht="24">
      <c r="A9" s="145"/>
      <c r="B9" s="145"/>
      <c r="C9" s="92" t="s">
        <v>566</v>
      </c>
      <c r="D9" s="95"/>
      <c r="E9" s="95"/>
      <c r="F9" s="95"/>
      <c r="G9" s="91" t="s">
        <v>448</v>
      </c>
      <c r="H9" s="95"/>
      <c r="I9" s="162" t="s">
        <v>448</v>
      </c>
      <c r="J9" s="16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c r="A10" s="145"/>
      <c r="B10" s="145"/>
      <c r="C10" s="92" t="s">
        <v>567</v>
      </c>
      <c r="D10" s="96" t="s">
        <v>448</v>
      </c>
      <c r="E10" s="96" t="s">
        <v>448</v>
      </c>
      <c r="F10" s="96" t="s">
        <v>448</v>
      </c>
      <c r="G10" s="91" t="s">
        <v>448</v>
      </c>
      <c r="H10" s="95"/>
      <c r="I10" s="162" t="s">
        <v>448</v>
      </c>
      <c r="J10" s="162"/>
    </row>
    <row r="11" spans="1:255">
      <c r="A11" s="147" t="s">
        <v>568</v>
      </c>
      <c r="B11" s="147" t="s">
        <v>569</v>
      </c>
      <c r="C11" s="147"/>
      <c r="D11" s="147"/>
      <c r="E11" s="147"/>
      <c r="F11" s="155" t="s">
        <v>570</v>
      </c>
      <c r="G11" s="155"/>
      <c r="H11" s="155"/>
      <c r="I11" s="155"/>
      <c r="J11" s="155"/>
    </row>
    <row r="12" spans="1:255">
      <c r="A12" s="147"/>
      <c r="B12" s="156" t="s">
        <v>571</v>
      </c>
      <c r="C12" s="157"/>
      <c r="D12" s="157"/>
      <c r="E12" s="158"/>
      <c r="F12" s="155" t="s">
        <v>572</v>
      </c>
      <c r="G12" s="155"/>
      <c r="H12" s="155"/>
      <c r="I12" s="155"/>
      <c r="J12" s="155"/>
    </row>
    <row r="13" spans="1:255">
      <c r="A13" s="159" t="s">
        <v>535</v>
      </c>
      <c r="B13" s="160"/>
      <c r="C13" s="161"/>
      <c r="D13" s="159" t="s">
        <v>573</v>
      </c>
      <c r="E13" s="160"/>
      <c r="F13" s="161"/>
      <c r="G13" s="151" t="s">
        <v>574</v>
      </c>
      <c r="H13" s="151" t="s">
        <v>562</v>
      </c>
      <c r="I13" s="151" t="s">
        <v>564</v>
      </c>
      <c r="J13" s="151" t="s">
        <v>575</v>
      </c>
    </row>
    <row r="14" spans="1:255">
      <c r="A14" s="12" t="s">
        <v>576</v>
      </c>
      <c r="B14" s="6" t="s">
        <v>537</v>
      </c>
      <c r="C14" s="13" t="s">
        <v>538</v>
      </c>
      <c r="D14" s="13" t="s">
        <v>577</v>
      </c>
      <c r="E14" s="6" t="s">
        <v>536</v>
      </c>
      <c r="F14" s="14" t="s">
        <v>578</v>
      </c>
      <c r="G14" s="152"/>
      <c r="H14" s="152"/>
      <c r="I14" s="152"/>
      <c r="J14" s="152"/>
    </row>
    <row r="15" spans="1:255">
      <c r="A15" s="148" t="s">
        <v>579</v>
      </c>
      <c r="B15" s="149" t="s">
        <v>539</v>
      </c>
      <c r="C15" s="38" t="s">
        <v>580</v>
      </c>
      <c r="D15" s="39" t="s">
        <v>545</v>
      </c>
      <c r="E15" s="20">
        <v>4</v>
      </c>
      <c r="F15" s="40" t="s">
        <v>581</v>
      </c>
      <c r="G15" s="14">
        <v>100</v>
      </c>
      <c r="H15" s="14">
        <v>15</v>
      </c>
      <c r="I15" s="15">
        <v>15</v>
      </c>
      <c r="J15" s="15"/>
    </row>
    <row r="16" spans="1:255">
      <c r="A16" s="148"/>
      <c r="B16" s="150"/>
      <c r="C16" s="38" t="s">
        <v>582</v>
      </c>
      <c r="D16" s="39" t="s">
        <v>545</v>
      </c>
      <c r="E16" s="20">
        <v>4</v>
      </c>
      <c r="F16" s="40" t="s">
        <v>581</v>
      </c>
      <c r="G16" s="14">
        <v>100</v>
      </c>
      <c r="H16" s="14">
        <v>15</v>
      </c>
      <c r="I16" s="15">
        <v>15</v>
      </c>
      <c r="J16" s="15"/>
    </row>
    <row r="17" spans="1:10">
      <c r="A17" s="148"/>
      <c r="B17" s="17" t="s">
        <v>540</v>
      </c>
      <c r="C17" s="22" t="s">
        <v>583</v>
      </c>
      <c r="D17" s="23" t="s">
        <v>545</v>
      </c>
      <c r="E17" s="6">
        <v>100</v>
      </c>
      <c r="F17" s="41" t="s">
        <v>543</v>
      </c>
      <c r="G17" s="14">
        <v>100</v>
      </c>
      <c r="H17" s="14">
        <v>20</v>
      </c>
      <c r="I17" s="15">
        <v>20</v>
      </c>
      <c r="J17" s="15"/>
    </row>
    <row r="18" spans="1:10">
      <c r="A18" s="148"/>
      <c r="B18" s="17" t="s">
        <v>546</v>
      </c>
      <c r="C18" s="22"/>
      <c r="D18" s="23"/>
      <c r="E18" s="6"/>
      <c r="F18" s="14"/>
      <c r="G18" s="14"/>
      <c r="H18" s="14"/>
      <c r="I18" s="15"/>
      <c r="J18" s="15"/>
    </row>
    <row r="19" spans="1:10">
      <c r="A19" s="148"/>
      <c r="B19" s="16" t="s">
        <v>548</v>
      </c>
      <c r="C19" s="22"/>
      <c r="D19" s="23"/>
      <c r="E19" s="6"/>
      <c r="F19" s="14"/>
      <c r="G19" s="14"/>
      <c r="H19" s="14"/>
      <c r="I19" s="15"/>
      <c r="J19" s="15"/>
    </row>
    <row r="20" spans="1:10" ht="24">
      <c r="A20" s="148" t="s">
        <v>584</v>
      </c>
      <c r="B20" s="16" t="s">
        <v>585</v>
      </c>
      <c r="C20" s="24"/>
      <c r="D20" s="23"/>
      <c r="E20" s="6"/>
      <c r="F20" s="21"/>
      <c r="G20" s="14"/>
      <c r="H20" s="14"/>
      <c r="I20" s="15"/>
      <c r="J20" s="15"/>
    </row>
    <row r="21" spans="1:10" ht="24">
      <c r="A21" s="148"/>
      <c r="B21" s="16" t="s">
        <v>586</v>
      </c>
      <c r="C21" s="25" t="s">
        <v>587</v>
      </c>
      <c r="D21" s="19" t="s">
        <v>542</v>
      </c>
      <c r="E21" s="25">
        <v>100</v>
      </c>
      <c r="F21" s="14" t="s">
        <v>543</v>
      </c>
      <c r="G21" s="14">
        <v>100</v>
      </c>
      <c r="H21" s="14">
        <v>30</v>
      </c>
      <c r="I21" s="15">
        <v>30</v>
      </c>
      <c r="J21" s="15"/>
    </row>
    <row r="22" spans="1:10" ht="24">
      <c r="A22" s="148"/>
      <c r="B22" s="16" t="s">
        <v>588</v>
      </c>
      <c r="C22" s="22"/>
      <c r="D22" s="23"/>
      <c r="E22" s="6"/>
      <c r="F22" s="14"/>
      <c r="G22" s="14"/>
      <c r="H22" s="14"/>
      <c r="I22" s="15"/>
      <c r="J22" s="15"/>
    </row>
    <row r="23" spans="1:10" ht="24">
      <c r="A23" s="148"/>
      <c r="B23" s="26" t="s">
        <v>589</v>
      </c>
      <c r="C23" s="22"/>
      <c r="D23" s="23"/>
      <c r="E23" s="6"/>
      <c r="F23" s="14"/>
      <c r="G23" s="14"/>
      <c r="H23" s="14"/>
      <c r="I23" s="15"/>
      <c r="J23" s="15"/>
    </row>
    <row r="24" spans="1:10" ht="27">
      <c r="A24" s="27" t="s">
        <v>590</v>
      </c>
      <c r="B24" s="28" t="s">
        <v>591</v>
      </c>
      <c r="C24" s="24" t="s">
        <v>592</v>
      </c>
      <c r="D24" s="23" t="s">
        <v>545</v>
      </c>
      <c r="E24" s="7" t="s">
        <v>551</v>
      </c>
      <c r="F24" s="21" t="s">
        <v>543</v>
      </c>
      <c r="G24" s="7" t="s">
        <v>552</v>
      </c>
      <c r="H24" s="14">
        <v>10</v>
      </c>
      <c r="I24" s="14">
        <v>10</v>
      </c>
      <c r="J24" s="33" t="s">
        <v>593</v>
      </c>
    </row>
    <row r="25" spans="1:10">
      <c r="A25" s="153" t="s">
        <v>594</v>
      </c>
      <c r="B25" s="153"/>
      <c r="C25" s="153"/>
      <c r="D25" s="154"/>
      <c r="E25" s="154"/>
      <c r="F25" s="154"/>
      <c r="G25" s="154"/>
      <c r="H25" s="154"/>
      <c r="I25" s="154"/>
      <c r="J25" s="154"/>
    </row>
    <row r="26" spans="1:10">
      <c r="A26" s="153" t="s">
        <v>595</v>
      </c>
      <c r="B26" s="153"/>
      <c r="C26" s="153"/>
      <c r="D26" s="153"/>
      <c r="E26" s="153"/>
      <c r="F26" s="153"/>
      <c r="G26" s="153"/>
      <c r="H26" s="29">
        <v>100</v>
      </c>
      <c r="I26" s="34">
        <f>I7+I15+I16+I17+I21+I24</f>
        <v>100</v>
      </c>
      <c r="J26" s="35" t="s">
        <v>596</v>
      </c>
    </row>
    <row r="27" spans="1:10">
      <c r="A27" s="30"/>
      <c r="B27" s="30"/>
      <c r="C27" s="30"/>
      <c r="D27" s="30"/>
      <c r="E27" s="30"/>
      <c r="F27" s="30"/>
      <c r="G27" s="30"/>
      <c r="H27" s="30"/>
      <c r="I27" s="30"/>
      <c r="J27" s="36"/>
    </row>
    <row r="28" spans="1:10">
      <c r="A28" s="31" t="s">
        <v>597</v>
      </c>
      <c r="B28" s="30"/>
      <c r="C28" s="30"/>
      <c r="D28" s="30"/>
      <c r="E28" s="30"/>
      <c r="F28" s="30"/>
      <c r="G28" s="30"/>
      <c r="H28" s="30"/>
      <c r="I28" s="30"/>
      <c r="J28" s="36"/>
    </row>
    <row r="29" spans="1:10">
      <c r="A29" s="146" t="s">
        <v>598</v>
      </c>
      <c r="B29" s="146"/>
      <c r="C29" s="146"/>
      <c r="D29" s="146"/>
      <c r="E29" s="146"/>
      <c r="F29" s="146"/>
      <c r="G29" s="146"/>
      <c r="H29" s="146"/>
      <c r="I29" s="146"/>
      <c r="J29" s="146"/>
    </row>
    <row r="30" spans="1:10">
      <c r="A30" s="146" t="s">
        <v>599</v>
      </c>
      <c r="B30" s="146"/>
      <c r="C30" s="146"/>
      <c r="D30" s="146"/>
      <c r="E30" s="146"/>
      <c r="F30" s="146"/>
      <c r="G30" s="146"/>
      <c r="H30" s="146"/>
      <c r="I30" s="146"/>
      <c r="J30" s="146"/>
    </row>
    <row r="31" spans="1:10">
      <c r="A31" s="146" t="s">
        <v>600</v>
      </c>
      <c r="B31" s="146"/>
      <c r="C31" s="146"/>
      <c r="D31" s="146"/>
      <c r="E31" s="146"/>
      <c r="F31" s="146"/>
      <c r="G31" s="146"/>
      <c r="H31" s="146"/>
      <c r="I31" s="146"/>
      <c r="J31" s="146"/>
    </row>
    <row r="32" spans="1:10">
      <c r="A32" s="146" t="s">
        <v>601</v>
      </c>
      <c r="B32" s="146"/>
      <c r="C32" s="146"/>
      <c r="D32" s="146"/>
      <c r="E32" s="146"/>
      <c r="F32" s="146"/>
      <c r="G32" s="146"/>
      <c r="H32" s="146"/>
      <c r="I32" s="146"/>
      <c r="J32" s="146"/>
    </row>
    <row r="33" spans="1:10">
      <c r="A33" s="146" t="s">
        <v>602</v>
      </c>
      <c r="B33" s="146"/>
      <c r="C33" s="146"/>
      <c r="D33" s="146"/>
      <c r="E33" s="146"/>
      <c r="F33" s="146"/>
      <c r="G33" s="146"/>
      <c r="H33" s="146"/>
      <c r="I33" s="146"/>
      <c r="J33" s="146"/>
    </row>
  </sheetData>
  <mergeCells count="34">
    <mergeCell ref="A2:J2"/>
    <mergeCell ref="A4:B4"/>
    <mergeCell ref="C4:J4"/>
    <mergeCell ref="A5:B5"/>
    <mergeCell ref="C5:E5"/>
    <mergeCell ref="G5:J5"/>
    <mergeCell ref="I6:J6"/>
    <mergeCell ref="I7:J7"/>
    <mergeCell ref="I8:J8"/>
    <mergeCell ref="I9:J9"/>
    <mergeCell ref="I10:J10"/>
    <mergeCell ref="A30:J30"/>
    <mergeCell ref="B11:E11"/>
    <mergeCell ref="F11:J11"/>
    <mergeCell ref="B12:E12"/>
    <mergeCell ref="F12:J12"/>
    <mergeCell ref="A13:C13"/>
    <mergeCell ref="D13:F13"/>
    <mergeCell ref="A6:B10"/>
    <mergeCell ref="A31:J31"/>
    <mergeCell ref="A32:J32"/>
    <mergeCell ref="A33:J33"/>
    <mergeCell ref="A11:A12"/>
    <mergeCell ref="A15:A19"/>
    <mergeCell ref="A20:A23"/>
    <mergeCell ref="B15:B16"/>
    <mergeCell ref="G13:G14"/>
    <mergeCell ref="H13:H14"/>
    <mergeCell ref="I13:I14"/>
    <mergeCell ref="J13:J14"/>
    <mergeCell ref="A25:C25"/>
    <mergeCell ref="D25:J25"/>
    <mergeCell ref="A26:G26"/>
    <mergeCell ref="A29:J29"/>
  </mergeCells>
  <phoneticPr fontId="3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IU33"/>
  <sheetViews>
    <sheetView workbookViewId="0">
      <selection activeCell="D14" sqref="D14"/>
    </sheetView>
  </sheetViews>
  <sheetFormatPr defaultColWidth="9" defaultRowHeight="13.5"/>
  <cols>
    <col min="1" max="2" width="11.125" style="4" customWidth="1"/>
    <col min="3" max="3" width="14.625" style="4" customWidth="1"/>
    <col min="4" max="6" width="15.875" style="4" customWidth="1"/>
    <col min="7" max="7" width="10" style="4" customWidth="1"/>
    <col min="8" max="8" width="9" style="4"/>
    <col min="9" max="9" width="8.625" style="4" customWidth="1"/>
    <col min="10" max="10" width="11.5" style="4" customWidth="1"/>
    <col min="11" max="16384" width="9" style="4"/>
  </cols>
  <sheetData>
    <row r="1" spans="1:255">
      <c r="A1" s="4" t="s">
        <v>555</v>
      </c>
    </row>
    <row r="2" spans="1:255" ht="22.5">
      <c r="A2" s="163" t="s">
        <v>607</v>
      </c>
      <c r="B2" s="163"/>
      <c r="C2" s="163"/>
      <c r="D2" s="163"/>
      <c r="E2" s="163"/>
      <c r="F2" s="163"/>
      <c r="G2" s="163"/>
      <c r="H2" s="163"/>
      <c r="I2" s="163"/>
      <c r="J2" s="163"/>
    </row>
    <row r="3" spans="1:255" s="1" customFormat="1" ht="22.5">
      <c r="A3" s="89"/>
      <c r="B3" s="89"/>
      <c r="C3" s="89"/>
      <c r="D3" s="89"/>
      <c r="E3" s="89"/>
      <c r="F3" s="89"/>
      <c r="G3" s="89"/>
      <c r="H3" s="89"/>
      <c r="I3" s="89"/>
      <c r="J3" s="90"/>
    </row>
    <row r="4" spans="1:255" s="2" customFormat="1" ht="14.25">
      <c r="A4" s="145" t="s">
        <v>556</v>
      </c>
      <c r="B4" s="145"/>
      <c r="C4" s="164" t="s">
        <v>603</v>
      </c>
      <c r="D4" s="164"/>
      <c r="E4" s="164"/>
      <c r="F4" s="164"/>
      <c r="G4" s="164"/>
      <c r="H4" s="164"/>
      <c r="I4" s="164"/>
      <c r="J4" s="16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s="3" customFormat="1">
      <c r="A5" s="145" t="s">
        <v>558</v>
      </c>
      <c r="B5" s="145"/>
      <c r="C5" s="168" t="s">
        <v>527</v>
      </c>
      <c r="D5" s="168"/>
      <c r="E5" s="168"/>
      <c r="F5" s="91" t="s">
        <v>559</v>
      </c>
      <c r="G5" s="164" t="s">
        <v>527</v>
      </c>
      <c r="H5" s="164"/>
      <c r="I5" s="164"/>
      <c r="J5" s="16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row>
    <row r="6" spans="1:255" s="3" customFormat="1">
      <c r="A6" s="145" t="s">
        <v>606</v>
      </c>
      <c r="B6" s="145"/>
      <c r="C6" s="91"/>
      <c r="D6" s="91" t="s">
        <v>560</v>
      </c>
      <c r="E6" s="91" t="s">
        <v>444</v>
      </c>
      <c r="F6" s="91" t="s">
        <v>561</v>
      </c>
      <c r="G6" s="91" t="s">
        <v>562</v>
      </c>
      <c r="H6" s="91" t="s">
        <v>563</v>
      </c>
      <c r="I6" s="145" t="s">
        <v>564</v>
      </c>
      <c r="J6" s="145"/>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row>
    <row r="7" spans="1:255" s="3" customFormat="1" ht="14.25">
      <c r="A7" s="145"/>
      <c r="B7" s="145"/>
      <c r="C7" s="92" t="s">
        <v>531</v>
      </c>
      <c r="D7" s="93">
        <v>150000</v>
      </c>
      <c r="E7" s="93">
        <v>70434.8</v>
      </c>
      <c r="F7" s="93">
        <v>70434.8</v>
      </c>
      <c r="G7" s="91">
        <v>10</v>
      </c>
      <c r="H7" s="94">
        <f>F7/E7</f>
        <v>1</v>
      </c>
      <c r="I7" s="162">
        <v>10</v>
      </c>
      <c r="J7" s="162"/>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row>
    <row r="8" spans="1:255" s="3" customFormat="1" ht="24">
      <c r="A8" s="145"/>
      <c r="B8" s="145"/>
      <c r="C8" s="92" t="s">
        <v>565</v>
      </c>
      <c r="D8" s="93">
        <v>150000</v>
      </c>
      <c r="E8" s="93">
        <v>70434.8</v>
      </c>
      <c r="F8" s="93">
        <v>70434.8</v>
      </c>
      <c r="G8" s="91" t="s">
        <v>448</v>
      </c>
      <c r="H8" s="94">
        <f>F8/E8</f>
        <v>1</v>
      </c>
      <c r="I8" s="162" t="s">
        <v>448</v>
      </c>
      <c r="J8" s="162"/>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s="3" customFormat="1" ht="24">
      <c r="A9" s="145"/>
      <c r="B9" s="145"/>
      <c r="C9" s="92" t="s">
        <v>566</v>
      </c>
      <c r="D9" s="95"/>
      <c r="E9" s="95"/>
      <c r="F9" s="95"/>
      <c r="G9" s="91" t="s">
        <v>448</v>
      </c>
      <c r="H9" s="95"/>
      <c r="I9" s="162" t="s">
        <v>448</v>
      </c>
      <c r="J9" s="162"/>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c r="A10" s="145"/>
      <c r="B10" s="145"/>
      <c r="C10" s="92" t="s">
        <v>567</v>
      </c>
      <c r="D10" s="96" t="s">
        <v>448</v>
      </c>
      <c r="E10" s="96" t="s">
        <v>448</v>
      </c>
      <c r="F10" s="96" t="s">
        <v>448</v>
      </c>
      <c r="G10" s="91" t="s">
        <v>448</v>
      </c>
      <c r="H10" s="95"/>
      <c r="I10" s="162" t="s">
        <v>448</v>
      </c>
      <c r="J10" s="162"/>
    </row>
    <row r="11" spans="1:255">
      <c r="A11" s="147" t="s">
        <v>568</v>
      </c>
      <c r="B11" s="147" t="s">
        <v>569</v>
      </c>
      <c r="C11" s="147"/>
      <c r="D11" s="147"/>
      <c r="E11" s="147"/>
      <c r="F11" s="155" t="s">
        <v>570</v>
      </c>
      <c r="G11" s="155"/>
      <c r="H11" s="155"/>
      <c r="I11" s="155"/>
      <c r="J11" s="155"/>
    </row>
    <row r="12" spans="1:255">
      <c r="A12" s="147"/>
      <c r="B12" s="156" t="s">
        <v>571</v>
      </c>
      <c r="C12" s="157"/>
      <c r="D12" s="157"/>
      <c r="E12" s="158"/>
      <c r="F12" s="155" t="s">
        <v>572</v>
      </c>
      <c r="G12" s="155"/>
      <c r="H12" s="155"/>
      <c r="I12" s="155"/>
      <c r="J12" s="155"/>
    </row>
    <row r="13" spans="1:255">
      <c r="A13" s="159" t="s">
        <v>535</v>
      </c>
      <c r="B13" s="160"/>
      <c r="C13" s="161"/>
      <c r="D13" s="159" t="s">
        <v>573</v>
      </c>
      <c r="E13" s="160"/>
      <c r="F13" s="161"/>
      <c r="G13" s="151" t="s">
        <v>574</v>
      </c>
      <c r="H13" s="151" t="s">
        <v>562</v>
      </c>
      <c r="I13" s="151" t="s">
        <v>564</v>
      </c>
      <c r="J13" s="151" t="s">
        <v>575</v>
      </c>
    </row>
    <row r="14" spans="1:255">
      <c r="A14" s="12" t="s">
        <v>576</v>
      </c>
      <c r="B14" s="6" t="s">
        <v>537</v>
      </c>
      <c r="C14" s="13" t="s">
        <v>538</v>
      </c>
      <c r="D14" s="13" t="s">
        <v>577</v>
      </c>
      <c r="E14" s="6" t="s">
        <v>536</v>
      </c>
      <c r="F14" s="14" t="s">
        <v>578</v>
      </c>
      <c r="G14" s="152"/>
      <c r="H14" s="152"/>
      <c r="I14" s="152"/>
      <c r="J14" s="152"/>
    </row>
    <row r="15" spans="1:255" ht="14.25">
      <c r="A15" s="148" t="s">
        <v>579</v>
      </c>
      <c r="B15" s="17" t="s">
        <v>539</v>
      </c>
      <c r="C15" s="18"/>
      <c r="D15" s="19"/>
      <c r="E15" s="20"/>
      <c r="F15" s="21"/>
      <c r="G15" s="14"/>
      <c r="H15" s="14"/>
      <c r="I15" s="15"/>
      <c r="J15" s="15"/>
    </row>
    <row r="16" spans="1:255">
      <c r="A16" s="148"/>
      <c r="B16" s="149" t="s">
        <v>540</v>
      </c>
      <c r="C16" s="37" t="s">
        <v>541</v>
      </c>
      <c r="D16" s="37" t="s">
        <v>542</v>
      </c>
      <c r="E16" s="37">
        <v>100</v>
      </c>
      <c r="F16" s="37" t="s">
        <v>543</v>
      </c>
      <c r="G16" s="14">
        <v>100</v>
      </c>
      <c r="H16" s="14">
        <v>20</v>
      </c>
      <c r="I16" s="15">
        <v>20</v>
      </c>
      <c r="J16" s="15"/>
    </row>
    <row r="17" spans="1:10">
      <c r="A17" s="148"/>
      <c r="B17" s="150"/>
      <c r="C17" s="37" t="s">
        <v>544</v>
      </c>
      <c r="D17" s="37" t="s">
        <v>545</v>
      </c>
      <c r="E17" s="37">
        <v>100</v>
      </c>
      <c r="F17" s="37" t="s">
        <v>543</v>
      </c>
      <c r="G17" s="14">
        <v>100</v>
      </c>
      <c r="H17" s="14">
        <v>15</v>
      </c>
      <c r="I17" s="15">
        <v>15</v>
      </c>
      <c r="J17" s="15"/>
    </row>
    <row r="18" spans="1:10">
      <c r="A18" s="148"/>
      <c r="B18" s="17" t="s">
        <v>546</v>
      </c>
      <c r="C18" s="22" t="s">
        <v>547</v>
      </c>
      <c r="D18" s="23" t="s">
        <v>542</v>
      </c>
      <c r="E18" s="6">
        <v>100</v>
      </c>
      <c r="F18" s="14" t="s">
        <v>543</v>
      </c>
      <c r="G18" s="14">
        <v>100</v>
      </c>
      <c r="H18" s="14">
        <v>15</v>
      </c>
      <c r="I18" s="15">
        <v>15</v>
      </c>
      <c r="J18" s="15"/>
    </row>
    <row r="19" spans="1:10">
      <c r="A19" s="148"/>
      <c r="B19" s="16" t="s">
        <v>548</v>
      </c>
      <c r="C19" s="22"/>
      <c r="D19" s="23"/>
      <c r="E19" s="6"/>
      <c r="F19" s="14"/>
      <c r="G19" s="14"/>
      <c r="H19" s="14"/>
      <c r="I19" s="15"/>
      <c r="J19" s="15"/>
    </row>
    <row r="20" spans="1:10" ht="24">
      <c r="A20" s="148" t="s">
        <v>584</v>
      </c>
      <c r="B20" s="16" t="s">
        <v>585</v>
      </c>
      <c r="C20" s="24"/>
      <c r="D20" s="23"/>
      <c r="E20" s="6"/>
      <c r="F20" s="21"/>
      <c r="G20" s="14"/>
      <c r="H20" s="14"/>
      <c r="I20" s="15"/>
      <c r="J20" s="15"/>
    </row>
    <row r="21" spans="1:10" ht="24">
      <c r="A21" s="148"/>
      <c r="B21" s="16" t="s">
        <v>586</v>
      </c>
      <c r="C21" s="37" t="s">
        <v>549</v>
      </c>
      <c r="D21" s="37" t="s">
        <v>545</v>
      </c>
      <c r="E21" s="37">
        <v>100</v>
      </c>
      <c r="F21" s="37" t="s">
        <v>543</v>
      </c>
      <c r="G21" s="14">
        <v>100</v>
      </c>
      <c r="H21" s="14">
        <v>30</v>
      </c>
      <c r="I21" s="15">
        <v>30</v>
      </c>
      <c r="J21" s="15"/>
    </row>
    <row r="22" spans="1:10" ht="24">
      <c r="A22" s="148"/>
      <c r="B22" s="16" t="s">
        <v>588</v>
      </c>
      <c r="C22" s="22"/>
      <c r="D22" s="23"/>
      <c r="E22" s="6"/>
      <c r="F22" s="14"/>
      <c r="G22" s="14"/>
      <c r="H22" s="14"/>
      <c r="I22" s="15"/>
      <c r="J22" s="15"/>
    </row>
    <row r="23" spans="1:10" ht="24">
      <c r="A23" s="148"/>
      <c r="B23" s="26" t="s">
        <v>589</v>
      </c>
      <c r="C23" s="22"/>
      <c r="D23" s="23"/>
      <c r="E23" s="6"/>
      <c r="F23" s="14"/>
      <c r="G23" s="14"/>
      <c r="H23" s="14"/>
      <c r="I23" s="15"/>
      <c r="J23" s="15"/>
    </row>
    <row r="24" spans="1:10" ht="24">
      <c r="A24" s="27" t="s">
        <v>590</v>
      </c>
      <c r="B24" s="28" t="s">
        <v>591</v>
      </c>
      <c r="C24" s="37" t="s">
        <v>550</v>
      </c>
      <c r="D24" s="37" t="s">
        <v>545</v>
      </c>
      <c r="E24" s="37">
        <v>100</v>
      </c>
      <c r="F24" s="37" t="s">
        <v>543</v>
      </c>
      <c r="G24" s="7" t="s">
        <v>552</v>
      </c>
      <c r="H24" s="14">
        <v>10</v>
      </c>
      <c r="I24" s="14">
        <v>10</v>
      </c>
      <c r="J24" s="33" t="s">
        <v>593</v>
      </c>
    </row>
    <row r="25" spans="1:10">
      <c r="A25" s="153" t="s">
        <v>594</v>
      </c>
      <c r="B25" s="153"/>
      <c r="C25" s="153"/>
      <c r="D25" s="154"/>
      <c r="E25" s="154"/>
      <c r="F25" s="154"/>
      <c r="G25" s="154"/>
      <c r="H25" s="154"/>
      <c r="I25" s="154"/>
      <c r="J25" s="154"/>
    </row>
    <row r="26" spans="1:10">
      <c r="A26" s="153" t="s">
        <v>595</v>
      </c>
      <c r="B26" s="153"/>
      <c r="C26" s="153"/>
      <c r="D26" s="153"/>
      <c r="E26" s="153"/>
      <c r="F26" s="153"/>
      <c r="G26" s="153"/>
      <c r="H26" s="29">
        <v>100</v>
      </c>
      <c r="I26" s="34">
        <f>I7+I16+I17+I18+I21+I24</f>
        <v>100</v>
      </c>
      <c r="J26" s="35" t="s">
        <v>596</v>
      </c>
    </row>
    <row r="27" spans="1:10">
      <c r="A27" s="30"/>
      <c r="B27" s="30"/>
      <c r="C27" s="30"/>
      <c r="D27" s="30"/>
      <c r="E27" s="30"/>
      <c r="F27" s="30"/>
      <c r="G27" s="30"/>
      <c r="H27" s="30"/>
      <c r="I27" s="30"/>
      <c r="J27" s="36"/>
    </row>
    <row r="28" spans="1:10">
      <c r="A28" s="31" t="s">
        <v>597</v>
      </c>
      <c r="B28" s="30"/>
      <c r="C28" s="30"/>
      <c r="D28" s="30"/>
      <c r="E28" s="30"/>
      <c r="F28" s="30"/>
      <c r="G28" s="30"/>
      <c r="H28" s="30"/>
      <c r="I28" s="30"/>
      <c r="J28" s="36"/>
    </row>
    <row r="29" spans="1:10">
      <c r="A29" s="146" t="s">
        <v>598</v>
      </c>
      <c r="B29" s="146"/>
      <c r="C29" s="146"/>
      <c r="D29" s="146"/>
      <c r="E29" s="146"/>
      <c r="F29" s="146"/>
      <c r="G29" s="146"/>
      <c r="H29" s="146"/>
      <c r="I29" s="146"/>
      <c r="J29" s="146"/>
    </row>
    <row r="30" spans="1:10">
      <c r="A30" s="146" t="s">
        <v>599</v>
      </c>
      <c r="B30" s="146"/>
      <c r="C30" s="146"/>
      <c r="D30" s="146"/>
      <c r="E30" s="146"/>
      <c r="F30" s="146"/>
      <c r="G30" s="146"/>
      <c r="H30" s="146"/>
      <c r="I30" s="146"/>
      <c r="J30" s="146"/>
    </row>
    <row r="31" spans="1:10">
      <c r="A31" s="146" t="s">
        <v>600</v>
      </c>
      <c r="B31" s="146"/>
      <c r="C31" s="146"/>
      <c r="D31" s="146"/>
      <c r="E31" s="146"/>
      <c r="F31" s="146"/>
      <c r="G31" s="146"/>
      <c r="H31" s="146"/>
      <c r="I31" s="146"/>
      <c r="J31" s="146"/>
    </row>
    <row r="32" spans="1:10">
      <c r="A32" s="146" t="s">
        <v>601</v>
      </c>
      <c r="B32" s="146"/>
      <c r="C32" s="146"/>
      <c r="D32" s="146"/>
      <c r="E32" s="146"/>
      <c r="F32" s="146"/>
      <c r="G32" s="146"/>
      <c r="H32" s="146"/>
      <c r="I32" s="146"/>
      <c r="J32" s="146"/>
    </row>
    <row r="33" spans="1:10">
      <c r="A33" s="146" t="s">
        <v>602</v>
      </c>
      <c r="B33" s="146"/>
      <c r="C33" s="146"/>
      <c r="D33" s="146"/>
      <c r="E33" s="146"/>
      <c r="F33" s="146"/>
      <c r="G33" s="146"/>
      <c r="H33" s="146"/>
      <c r="I33" s="146"/>
      <c r="J33" s="146"/>
    </row>
  </sheetData>
  <mergeCells count="34">
    <mergeCell ref="A2:J2"/>
    <mergeCell ref="A4:B4"/>
    <mergeCell ref="C4:J4"/>
    <mergeCell ref="A5:B5"/>
    <mergeCell ref="C5:E5"/>
    <mergeCell ref="G5:J5"/>
    <mergeCell ref="I6:J6"/>
    <mergeCell ref="I7:J7"/>
    <mergeCell ref="I8:J8"/>
    <mergeCell ref="I9:J9"/>
    <mergeCell ref="I10:J10"/>
    <mergeCell ref="A30:J30"/>
    <mergeCell ref="B11:E11"/>
    <mergeCell ref="F11:J11"/>
    <mergeCell ref="B12:E12"/>
    <mergeCell ref="F12:J12"/>
    <mergeCell ref="A13:C13"/>
    <mergeCell ref="D13:F13"/>
    <mergeCell ref="A6:B10"/>
    <mergeCell ref="A31:J31"/>
    <mergeCell ref="A32:J32"/>
    <mergeCell ref="A33:J33"/>
    <mergeCell ref="A11:A12"/>
    <mergeCell ref="A15:A19"/>
    <mergeCell ref="A20:A23"/>
    <mergeCell ref="B16:B17"/>
    <mergeCell ref="G13:G14"/>
    <mergeCell ref="H13:H14"/>
    <mergeCell ref="I13:I14"/>
    <mergeCell ref="J13:J14"/>
    <mergeCell ref="A25:C25"/>
    <mergeCell ref="D25:J25"/>
    <mergeCell ref="A26:G26"/>
    <mergeCell ref="A29:J29"/>
  </mergeCells>
  <phoneticPr fontId="3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IU32"/>
  <sheetViews>
    <sheetView workbookViewId="0">
      <selection activeCell="C5" sqref="C5:E5"/>
    </sheetView>
  </sheetViews>
  <sheetFormatPr defaultColWidth="9" defaultRowHeight="13.5"/>
  <cols>
    <col min="1" max="2" width="11.125" style="4" customWidth="1"/>
    <col min="3" max="3" width="14.625" style="4" customWidth="1"/>
    <col min="4" max="6" width="15.875" style="4" customWidth="1"/>
    <col min="7" max="7" width="10" style="4" customWidth="1"/>
    <col min="8" max="8" width="9" style="4"/>
    <col min="9" max="9" width="8.625" style="4" customWidth="1"/>
    <col min="10" max="10" width="11.5" style="4" customWidth="1"/>
    <col min="11" max="16384" width="9" style="4"/>
  </cols>
  <sheetData>
    <row r="1" spans="1:255">
      <c r="A1" s="4" t="s">
        <v>555</v>
      </c>
    </row>
    <row r="2" spans="1:255" ht="22.5">
      <c r="A2" s="163" t="s">
        <v>607</v>
      </c>
      <c r="B2" s="163"/>
      <c r="C2" s="163"/>
      <c r="D2" s="163"/>
      <c r="E2" s="163"/>
      <c r="F2" s="163"/>
      <c r="G2" s="163"/>
      <c r="H2" s="163"/>
      <c r="I2" s="163"/>
      <c r="J2" s="163"/>
    </row>
    <row r="3" spans="1:255" s="1" customFormat="1" ht="22.5">
      <c r="A3" s="5"/>
      <c r="B3" s="5"/>
      <c r="C3" s="5"/>
      <c r="D3" s="5"/>
      <c r="E3" s="5"/>
      <c r="F3" s="5"/>
      <c r="G3" s="5"/>
      <c r="H3" s="5"/>
      <c r="I3" s="5"/>
      <c r="J3" s="32"/>
    </row>
    <row r="4" spans="1:255" s="2" customFormat="1" ht="14.25">
      <c r="A4" s="147" t="s">
        <v>556</v>
      </c>
      <c r="B4" s="147"/>
      <c r="C4" s="144" t="s">
        <v>604</v>
      </c>
      <c r="D4" s="144"/>
      <c r="E4" s="144"/>
      <c r="F4" s="144"/>
      <c r="G4" s="144"/>
      <c r="H4" s="144"/>
      <c r="I4" s="144"/>
      <c r="J4" s="14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row>
    <row r="5" spans="1:255" s="3" customFormat="1">
      <c r="A5" s="147" t="s">
        <v>558</v>
      </c>
      <c r="B5" s="147"/>
      <c r="C5" s="170" t="s">
        <v>527</v>
      </c>
      <c r="D5" s="170"/>
      <c r="E5" s="170"/>
      <c r="F5" s="6" t="s">
        <v>559</v>
      </c>
      <c r="G5" s="144" t="s">
        <v>527</v>
      </c>
      <c r="H5" s="144"/>
      <c r="I5" s="144"/>
      <c r="J5" s="14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row>
    <row r="6" spans="1:255" s="3" customFormat="1">
      <c r="A6" s="169" t="s">
        <v>606</v>
      </c>
      <c r="B6" s="147"/>
      <c r="C6" s="6"/>
      <c r="D6" s="6" t="s">
        <v>560</v>
      </c>
      <c r="E6" s="6" t="s">
        <v>444</v>
      </c>
      <c r="F6" s="6" t="s">
        <v>561</v>
      </c>
      <c r="G6" s="6" t="s">
        <v>562</v>
      </c>
      <c r="H6" s="6" t="s">
        <v>563</v>
      </c>
      <c r="I6" s="147" t="s">
        <v>564</v>
      </c>
      <c r="J6" s="147"/>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row>
    <row r="7" spans="1:255" s="3" customFormat="1">
      <c r="A7" s="147"/>
      <c r="B7" s="147"/>
      <c r="C7" s="8" t="s">
        <v>531</v>
      </c>
      <c r="D7" s="9">
        <v>63000</v>
      </c>
      <c r="E7" s="9">
        <v>51410</v>
      </c>
      <c r="F7" s="9">
        <v>51410</v>
      </c>
      <c r="G7" s="6">
        <v>10</v>
      </c>
      <c r="H7" s="10">
        <f>F7/E7</f>
        <v>1</v>
      </c>
      <c r="I7" s="155">
        <v>10</v>
      </c>
      <c r="J7" s="155"/>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row>
    <row r="8" spans="1:255" s="3" customFormat="1" ht="24">
      <c r="A8" s="147"/>
      <c r="B8" s="147"/>
      <c r="C8" s="8" t="s">
        <v>565</v>
      </c>
      <c r="D8" s="9">
        <v>63000</v>
      </c>
      <c r="E8" s="9">
        <v>51410</v>
      </c>
      <c r="F8" s="9">
        <v>51410</v>
      </c>
      <c r="G8" s="6" t="s">
        <v>448</v>
      </c>
      <c r="H8" s="10">
        <f>F8/E8</f>
        <v>1</v>
      </c>
      <c r="I8" s="155" t="s">
        <v>448</v>
      </c>
      <c r="J8" s="155"/>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row>
    <row r="9" spans="1:255" s="3" customFormat="1" ht="24">
      <c r="A9" s="147"/>
      <c r="B9" s="147"/>
      <c r="C9" s="8" t="s">
        <v>566</v>
      </c>
      <c r="D9" s="11"/>
      <c r="E9" s="11"/>
      <c r="F9" s="11"/>
      <c r="G9" s="6" t="s">
        <v>448</v>
      </c>
      <c r="H9" s="11"/>
      <c r="I9" s="155" t="s">
        <v>448</v>
      </c>
      <c r="J9" s="155"/>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spans="1:255">
      <c r="A10" s="147"/>
      <c r="B10" s="147"/>
      <c r="C10" s="8" t="s">
        <v>567</v>
      </c>
      <c r="D10" s="96" t="s">
        <v>448</v>
      </c>
      <c r="E10" s="96" t="s">
        <v>448</v>
      </c>
      <c r="F10" s="96" t="s">
        <v>448</v>
      </c>
      <c r="G10" s="91" t="s">
        <v>448</v>
      </c>
      <c r="H10" s="11"/>
      <c r="I10" s="155" t="s">
        <v>448</v>
      </c>
      <c r="J10" s="155"/>
    </row>
    <row r="11" spans="1:255">
      <c r="A11" s="147" t="s">
        <v>568</v>
      </c>
      <c r="B11" s="147" t="s">
        <v>569</v>
      </c>
      <c r="C11" s="147"/>
      <c r="D11" s="147"/>
      <c r="E11" s="147"/>
      <c r="F11" s="155" t="s">
        <v>570</v>
      </c>
      <c r="G11" s="155"/>
      <c r="H11" s="155"/>
      <c r="I11" s="155"/>
      <c r="J11" s="155"/>
    </row>
    <row r="12" spans="1:255">
      <c r="A12" s="147"/>
      <c r="B12" s="156" t="s">
        <v>571</v>
      </c>
      <c r="C12" s="157"/>
      <c r="D12" s="157"/>
      <c r="E12" s="158"/>
      <c r="F12" s="155" t="s">
        <v>572</v>
      </c>
      <c r="G12" s="155"/>
      <c r="H12" s="155"/>
      <c r="I12" s="155"/>
      <c r="J12" s="155"/>
    </row>
    <row r="13" spans="1:255">
      <c r="A13" s="159" t="s">
        <v>535</v>
      </c>
      <c r="B13" s="160"/>
      <c r="C13" s="161"/>
      <c r="D13" s="159" t="s">
        <v>573</v>
      </c>
      <c r="E13" s="160"/>
      <c r="F13" s="161"/>
      <c r="G13" s="151" t="s">
        <v>574</v>
      </c>
      <c r="H13" s="151" t="s">
        <v>562</v>
      </c>
      <c r="I13" s="151" t="s">
        <v>564</v>
      </c>
      <c r="J13" s="151" t="s">
        <v>575</v>
      </c>
    </row>
    <row r="14" spans="1:255">
      <c r="A14" s="12" t="s">
        <v>576</v>
      </c>
      <c r="B14" s="6" t="s">
        <v>537</v>
      </c>
      <c r="C14" s="13" t="s">
        <v>538</v>
      </c>
      <c r="D14" s="13" t="s">
        <v>577</v>
      </c>
      <c r="E14" s="6" t="s">
        <v>536</v>
      </c>
      <c r="F14" s="14" t="s">
        <v>578</v>
      </c>
      <c r="G14" s="152"/>
      <c r="H14" s="152"/>
      <c r="I14" s="152"/>
      <c r="J14" s="152"/>
    </row>
    <row r="15" spans="1:255" ht="14.25">
      <c r="A15" s="148" t="s">
        <v>579</v>
      </c>
      <c r="B15" s="17" t="s">
        <v>539</v>
      </c>
      <c r="C15" s="18"/>
      <c r="D15" s="19"/>
      <c r="E15" s="20"/>
      <c r="F15" s="21"/>
      <c r="G15" s="14"/>
      <c r="H15" s="14"/>
      <c r="I15" s="15"/>
      <c r="J15" s="15"/>
    </row>
    <row r="16" spans="1:255">
      <c r="A16" s="148"/>
      <c r="B16" s="17" t="s">
        <v>540</v>
      </c>
      <c r="C16" s="22" t="s">
        <v>605</v>
      </c>
      <c r="D16" s="23" t="s">
        <v>542</v>
      </c>
      <c r="E16" s="6">
        <v>100</v>
      </c>
      <c r="F16" s="14" t="s">
        <v>543</v>
      </c>
      <c r="G16" s="14">
        <v>100</v>
      </c>
      <c r="H16" s="14">
        <v>25</v>
      </c>
      <c r="I16" s="15">
        <v>25</v>
      </c>
      <c r="J16" s="15"/>
    </row>
    <row r="17" spans="1:10">
      <c r="A17" s="148"/>
      <c r="B17" s="17" t="s">
        <v>546</v>
      </c>
      <c r="C17" s="22" t="s">
        <v>547</v>
      </c>
      <c r="D17" s="23" t="s">
        <v>542</v>
      </c>
      <c r="E17" s="6">
        <v>100</v>
      </c>
      <c r="F17" s="14" t="s">
        <v>543</v>
      </c>
      <c r="G17" s="14">
        <v>100</v>
      </c>
      <c r="H17" s="14">
        <v>25</v>
      </c>
      <c r="I17" s="15">
        <v>25</v>
      </c>
      <c r="J17" s="15"/>
    </row>
    <row r="18" spans="1:10">
      <c r="A18" s="148"/>
      <c r="B18" s="16" t="s">
        <v>548</v>
      </c>
      <c r="C18" s="22"/>
      <c r="D18" s="23"/>
      <c r="E18" s="6"/>
      <c r="F18" s="14"/>
      <c r="G18" s="14"/>
      <c r="H18" s="14"/>
      <c r="I18" s="15"/>
      <c r="J18" s="15"/>
    </row>
    <row r="19" spans="1:10" ht="24">
      <c r="A19" s="148" t="s">
        <v>584</v>
      </c>
      <c r="B19" s="16" t="s">
        <v>585</v>
      </c>
      <c r="C19" s="24"/>
      <c r="D19" s="23"/>
      <c r="E19" s="6"/>
      <c r="F19" s="21"/>
      <c r="G19" s="14"/>
      <c r="H19" s="14"/>
      <c r="I19" s="15"/>
      <c r="J19" s="15"/>
    </row>
    <row r="20" spans="1:10" ht="24">
      <c r="A20" s="148"/>
      <c r="B20" s="16" t="s">
        <v>586</v>
      </c>
      <c r="C20" s="25" t="s">
        <v>549</v>
      </c>
      <c r="D20" s="19" t="s">
        <v>545</v>
      </c>
      <c r="E20" s="25">
        <v>100</v>
      </c>
      <c r="F20" s="14" t="s">
        <v>543</v>
      </c>
      <c r="G20" s="14">
        <v>100</v>
      </c>
      <c r="H20" s="14">
        <v>30</v>
      </c>
      <c r="I20" s="15">
        <v>30</v>
      </c>
      <c r="J20" s="15"/>
    </row>
    <row r="21" spans="1:10" ht="24">
      <c r="A21" s="148"/>
      <c r="B21" s="16" t="s">
        <v>588</v>
      </c>
      <c r="C21" s="22"/>
      <c r="D21" s="23"/>
      <c r="E21" s="6"/>
      <c r="F21" s="14"/>
      <c r="G21" s="14"/>
      <c r="H21" s="14"/>
      <c r="I21" s="15"/>
      <c r="J21" s="15"/>
    </row>
    <row r="22" spans="1:10" ht="24">
      <c r="A22" s="148"/>
      <c r="B22" s="26" t="s">
        <v>589</v>
      </c>
      <c r="C22" s="22"/>
      <c r="D22" s="23"/>
      <c r="E22" s="6"/>
      <c r="F22" s="14"/>
      <c r="G22" s="14"/>
      <c r="H22" s="14"/>
      <c r="I22" s="15"/>
      <c r="J22" s="15"/>
    </row>
    <row r="23" spans="1:10" ht="24">
      <c r="A23" s="27" t="s">
        <v>590</v>
      </c>
      <c r="B23" s="28" t="s">
        <v>591</v>
      </c>
      <c r="C23" s="24" t="s">
        <v>550</v>
      </c>
      <c r="D23" s="23" t="s">
        <v>545</v>
      </c>
      <c r="E23" s="7" t="s">
        <v>551</v>
      </c>
      <c r="F23" s="21" t="s">
        <v>543</v>
      </c>
      <c r="G23" s="7" t="s">
        <v>552</v>
      </c>
      <c r="H23" s="14">
        <v>10</v>
      </c>
      <c r="I23" s="14">
        <v>10</v>
      </c>
      <c r="J23" s="33" t="s">
        <v>593</v>
      </c>
    </row>
    <row r="24" spans="1:10">
      <c r="A24" s="153" t="s">
        <v>594</v>
      </c>
      <c r="B24" s="153"/>
      <c r="C24" s="153"/>
      <c r="D24" s="154"/>
      <c r="E24" s="154"/>
      <c r="F24" s="154"/>
      <c r="G24" s="154"/>
      <c r="H24" s="154"/>
      <c r="I24" s="154"/>
      <c r="J24" s="154"/>
    </row>
    <row r="25" spans="1:10">
      <c r="A25" s="153" t="s">
        <v>595</v>
      </c>
      <c r="B25" s="153"/>
      <c r="C25" s="153"/>
      <c r="D25" s="153"/>
      <c r="E25" s="153"/>
      <c r="F25" s="153"/>
      <c r="G25" s="153"/>
      <c r="H25" s="29">
        <v>100</v>
      </c>
      <c r="I25" s="34">
        <f>I7+I15+I16+I17+I18+I19+I20+I21+I22+I23</f>
        <v>100</v>
      </c>
      <c r="J25" s="35" t="s">
        <v>596</v>
      </c>
    </row>
    <row r="26" spans="1:10">
      <c r="A26" s="30"/>
      <c r="B26" s="30"/>
      <c r="C26" s="30"/>
      <c r="D26" s="30"/>
      <c r="E26" s="30"/>
      <c r="F26" s="30"/>
      <c r="G26" s="30"/>
      <c r="H26" s="30"/>
      <c r="I26" s="30"/>
      <c r="J26" s="36"/>
    </row>
    <row r="27" spans="1:10">
      <c r="A27" s="31" t="s">
        <v>597</v>
      </c>
      <c r="B27" s="30"/>
      <c r="C27" s="30"/>
      <c r="D27" s="30"/>
      <c r="E27" s="30"/>
      <c r="F27" s="30"/>
      <c r="G27" s="30"/>
      <c r="H27" s="30"/>
      <c r="I27" s="30"/>
      <c r="J27" s="36"/>
    </row>
    <row r="28" spans="1:10">
      <c r="A28" s="146" t="s">
        <v>598</v>
      </c>
      <c r="B28" s="146"/>
      <c r="C28" s="146"/>
      <c r="D28" s="146"/>
      <c r="E28" s="146"/>
      <c r="F28" s="146"/>
      <c r="G28" s="146"/>
      <c r="H28" s="146"/>
      <c r="I28" s="146"/>
      <c r="J28" s="146"/>
    </row>
    <row r="29" spans="1:10">
      <c r="A29" s="146" t="s">
        <v>599</v>
      </c>
      <c r="B29" s="146"/>
      <c r="C29" s="146"/>
      <c r="D29" s="146"/>
      <c r="E29" s="146"/>
      <c r="F29" s="146"/>
      <c r="G29" s="146"/>
      <c r="H29" s="146"/>
      <c r="I29" s="146"/>
      <c r="J29" s="146"/>
    </row>
    <row r="30" spans="1:10">
      <c r="A30" s="146" t="s">
        <v>600</v>
      </c>
      <c r="B30" s="146"/>
      <c r="C30" s="146"/>
      <c r="D30" s="146"/>
      <c r="E30" s="146"/>
      <c r="F30" s="146"/>
      <c r="G30" s="146"/>
      <c r="H30" s="146"/>
      <c r="I30" s="146"/>
      <c r="J30" s="146"/>
    </row>
    <row r="31" spans="1:10">
      <c r="A31" s="146" t="s">
        <v>601</v>
      </c>
      <c r="B31" s="146"/>
      <c r="C31" s="146"/>
      <c r="D31" s="146"/>
      <c r="E31" s="146"/>
      <c r="F31" s="146"/>
      <c r="G31" s="146"/>
      <c r="H31" s="146"/>
      <c r="I31" s="146"/>
      <c r="J31" s="146"/>
    </row>
    <row r="32" spans="1:10">
      <c r="A32" s="146" t="s">
        <v>602</v>
      </c>
      <c r="B32" s="146"/>
      <c r="C32" s="146"/>
      <c r="D32" s="146"/>
      <c r="E32" s="146"/>
      <c r="F32" s="146"/>
      <c r="G32" s="146"/>
      <c r="H32" s="146"/>
      <c r="I32" s="146"/>
      <c r="J32" s="146"/>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6:B10"/>
    <mergeCell ref="A30:J30"/>
    <mergeCell ref="A31:J31"/>
    <mergeCell ref="A32:J32"/>
    <mergeCell ref="A11:A12"/>
    <mergeCell ref="A15:A18"/>
    <mergeCell ref="A19:A22"/>
    <mergeCell ref="G13:G14"/>
    <mergeCell ref="H13:H14"/>
    <mergeCell ref="I13:I14"/>
    <mergeCell ref="J13:J14"/>
    <mergeCell ref="A24:C24"/>
    <mergeCell ref="D24:J24"/>
    <mergeCell ref="A25:G25"/>
    <mergeCell ref="A28:J28"/>
    <mergeCell ref="A29:J29"/>
  </mergeCells>
  <phoneticPr fontId="3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outlinePr summaryBelow="0"/>
  </sheetPr>
  <dimension ref="A1:L31"/>
  <sheetViews>
    <sheetView workbookViewId="0">
      <pane xSplit="4" ySplit="9" topLeftCell="E10" activePane="bottomRight" state="frozen"/>
      <selection pane="topRight"/>
      <selection pane="bottomLeft"/>
      <selection pane="bottomRight"/>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spans="1:12" ht="27">
      <c r="G1" s="80" t="s">
        <v>113</v>
      </c>
    </row>
    <row r="2" spans="1:12" ht="14.25">
      <c r="L2" s="67" t="s">
        <v>114</v>
      </c>
    </row>
    <row r="3" spans="1:12" ht="14.25">
      <c r="A3" s="67" t="s">
        <v>2</v>
      </c>
      <c r="L3" s="67" t="s">
        <v>3</v>
      </c>
    </row>
    <row r="4" spans="1:12" ht="19.5" customHeight="1">
      <c r="A4" s="102" t="s">
        <v>6</v>
      </c>
      <c r="B4" s="102"/>
      <c r="C4" s="102"/>
      <c r="D4" s="102"/>
      <c r="E4" s="104" t="s">
        <v>97</v>
      </c>
      <c r="F4" s="104" t="s">
        <v>115</v>
      </c>
      <c r="G4" s="104" t="s">
        <v>116</v>
      </c>
      <c r="H4" s="104" t="s">
        <v>117</v>
      </c>
      <c r="I4" s="104"/>
      <c r="J4" s="104" t="s">
        <v>118</v>
      </c>
      <c r="K4" s="104" t="s">
        <v>119</v>
      </c>
      <c r="L4" s="104" t="s">
        <v>120</v>
      </c>
    </row>
    <row r="5" spans="1:12" ht="19.5" customHeight="1">
      <c r="A5" s="104" t="s">
        <v>121</v>
      </c>
      <c r="B5" s="104"/>
      <c r="C5" s="104"/>
      <c r="D5" s="102" t="s">
        <v>122</v>
      </c>
      <c r="E5" s="104"/>
      <c r="F5" s="104"/>
      <c r="G5" s="104"/>
      <c r="H5" s="104" t="s">
        <v>123</v>
      </c>
      <c r="I5" s="104" t="s">
        <v>124</v>
      </c>
      <c r="J5" s="104"/>
      <c r="K5" s="104"/>
      <c r="L5" s="104" t="s">
        <v>123</v>
      </c>
    </row>
    <row r="6" spans="1:12" ht="19.5" customHeight="1">
      <c r="A6" s="104"/>
      <c r="B6" s="104"/>
      <c r="C6" s="104"/>
      <c r="D6" s="102"/>
      <c r="E6" s="104"/>
      <c r="F6" s="104"/>
      <c r="G6" s="104"/>
      <c r="H6" s="104"/>
      <c r="I6" s="104"/>
      <c r="J6" s="104"/>
      <c r="K6" s="104"/>
      <c r="L6" s="104"/>
    </row>
    <row r="7" spans="1:12" ht="19.5" customHeight="1">
      <c r="A7" s="104"/>
      <c r="B7" s="104"/>
      <c r="C7" s="104"/>
      <c r="D7" s="102"/>
      <c r="E7" s="104"/>
      <c r="F7" s="104"/>
      <c r="G7" s="104"/>
      <c r="H7" s="104"/>
      <c r="I7" s="104"/>
      <c r="J7" s="104"/>
      <c r="K7" s="104"/>
      <c r="L7" s="104"/>
    </row>
    <row r="8" spans="1:12" ht="19.5" customHeight="1">
      <c r="A8" s="102" t="s">
        <v>125</v>
      </c>
      <c r="B8" s="102" t="s">
        <v>126</v>
      </c>
      <c r="C8" s="102" t="s">
        <v>127</v>
      </c>
      <c r="D8" s="82" t="s">
        <v>10</v>
      </c>
      <c r="E8" s="81" t="s">
        <v>11</v>
      </c>
      <c r="F8" s="81" t="s">
        <v>12</v>
      </c>
      <c r="G8" s="81" t="s">
        <v>20</v>
      </c>
      <c r="H8" s="81" t="s">
        <v>24</v>
      </c>
      <c r="I8" s="81" t="s">
        <v>28</v>
      </c>
      <c r="J8" s="81" t="s">
        <v>32</v>
      </c>
      <c r="K8" s="81" t="s">
        <v>36</v>
      </c>
      <c r="L8" s="81" t="s">
        <v>40</v>
      </c>
    </row>
    <row r="9" spans="1:12" ht="19.5" customHeight="1">
      <c r="A9" s="102"/>
      <c r="B9" s="102"/>
      <c r="C9" s="102"/>
      <c r="D9" s="82" t="s">
        <v>128</v>
      </c>
      <c r="E9" s="77">
        <v>2470693.83</v>
      </c>
      <c r="F9" s="77">
        <v>2470693.83</v>
      </c>
      <c r="G9" s="77">
        <v>0</v>
      </c>
      <c r="H9" s="77">
        <v>0</v>
      </c>
      <c r="I9" s="77">
        <v>0</v>
      </c>
      <c r="J9" s="77">
        <v>0</v>
      </c>
      <c r="K9" s="77">
        <v>0</v>
      </c>
      <c r="L9" s="77">
        <v>0</v>
      </c>
    </row>
    <row r="10" spans="1:12" ht="19.5" customHeight="1">
      <c r="A10" s="103" t="s">
        <v>129</v>
      </c>
      <c r="B10" s="103"/>
      <c r="C10" s="103"/>
      <c r="D10" s="76" t="s">
        <v>130</v>
      </c>
      <c r="E10" s="77">
        <v>1824636.6</v>
      </c>
      <c r="F10" s="77">
        <v>1824636.6</v>
      </c>
      <c r="G10" s="77">
        <v>0</v>
      </c>
      <c r="H10" s="77">
        <v>0</v>
      </c>
      <c r="I10" s="77">
        <v>0</v>
      </c>
      <c r="J10" s="77">
        <v>0</v>
      </c>
      <c r="K10" s="77">
        <v>0</v>
      </c>
      <c r="L10" s="77">
        <v>0</v>
      </c>
    </row>
    <row r="11" spans="1:12" ht="19.5" customHeight="1">
      <c r="A11" s="103" t="s">
        <v>131</v>
      </c>
      <c r="B11" s="103"/>
      <c r="C11" s="103"/>
      <c r="D11" s="76" t="s">
        <v>132</v>
      </c>
      <c r="E11" s="77">
        <v>121394</v>
      </c>
      <c r="F11" s="77">
        <v>121394</v>
      </c>
      <c r="G11" s="77">
        <v>0</v>
      </c>
      <c r="H11" s="77">
        <v>0</v>
      </c>
      <c r="I11" s="77">
        <v>0</v>
      </c>
      <c r="J11" s="77">
        <v>0</v>
      </c>
      <c r="K11" s="77">
        <v>0</v>
      </c>
      <c r="L11" s="77">
        <v>0</v>
      </c>
    </row>
    <row r="12" spans="1:12" ht="19.5" customHeight="1">
      <c r="A12" s="103" t="s">
        <v>133</v>
      </c>
      <c r="B12" s="103"/>
      <c r="C12" s="103"/>
      <c r="D12" s="76" t="s">
        <v>134</v>
      </c>
      <c r="E12" s="77">
        <v>121394</v>
      </c>
      <c r="F12" s="77">
        <v>121394</v>
      </c>
      <c r="G12" s="77">
        <v>0</v>
      </c>
      <c r="H12" s="77">
        <v>0</v>
      </c>
      <c r="I12" s="77">
        <v>0</v>
      </c>
      <c r="J12" s="77">
        <v>0</v>
      </c>
      <c r="K12" s="77">
        <v>0</v>
      </c>
      <c r="L12" s="77">
        <v>0</v>
      </c>
    </row>
    <row r="13" spans="1:12" ht="19.5" customHeight="1">
      <c r="A13" s="103" t="s">
        <v>135</v>
      </c>
      <c r="B13" s="103"/>
      <c r="C13" s="103"/>
      <c r="D13" s="76" t="s">
        <v>136</v>
      </c>
      <c r="E13" s="77">
        <v>1703242.6</v>
      </c>
      <c r="F13" s="77">
        <v>1703242.6</v>
      </c>
      <c r="G13" s="77">
        <v>0</v>
      </c>
      <c r="H13" s="77">
        <v>0</v>
      </c>
      <c r="I13" s="77">
        <v>0</v>
      </c>
      <c r="J13" s="77">
        <v>0</v>
      </c>
      <c r="K13" s="77">
        <v>0</v>
      </c>
      <c r="L13" s="77">
        <v>0</v>
      </c>
    </row>
    <row r="14" spans="1:12" ht="19.5" customHeight="1">
      <c r="A14" s="103" t="s">
        <v>137</v>
      </c>
      <c r="B14" s="103"/>
      <c r="C14" s="103"/>
      <c r="D14" s="76" t="s">
        <v>138</v>
      </c>
      <c r="E14" s="77">
        <v>1184072</v>
      </c>
      <c r="F14" s="77">
        <v>1184072</v>
      </c>
      <c r="G14" s="77">
        <v>0</v>
      </c>
      <c r="H14" s="77">
        <v>0</v>
      </c>
      <c r="I14" s="77">
        <v>0</v>
      </c>
      <c r="J14" s="77">
        <v>0</v>
      </c>
      <c r="K14" s="77">
        <v>0</v>
      </c>
      <c r="L14" s="77">
        <v>0</v>
      </c>
    </row>
    <row r="15" spans="1:12" ht="19.5" customHeight="1">
      <c r="A15" s="103" t="s">
        <v>139</v>
      </c>
      <c r="B15" s="103"/>
      <c r="C15" s="103"/>
      <c r="D15" s="76" t="s">
        <v>140</v>
      </c>
      <c r="E15" s="77">
        <v>519170.6</v>
      </c>
      <c r="F15" s="77">
        <v>519170.6</v>
      </c>
      <c r="G15" s="77">
        <v>0</v>
      </c>
      <c r="H15" s="77">
        <v>0</v>
      </c>
      <c r="I15" s="77">
        <v>0</v>
      </c>
      <c r="J15" s="77">
        <v>0</v>
      </c>
      <c r="K15" s="77">
        <v>0</v>
      </c>
      <c r="L15" s="77">
        <v>0</v>
      </c>
    </row>
    <row r="16" spans="1:12" ht="19.5" customHeight="1">
      <c r="A16" s="103" t="s">
        <v>141</v>
      </c>
      <c r="B16" s="103"/>
      <c r="C16" s="103"/>
      <c r="D16" s="76" t="s">
        <v>142</v>
      </c>
      <c r="E16" s="77">
        <v>323628.3</v>
      </c>
      <c r="F16" s="77">
        <v>323628.3</v>
      </c>
      <c r="G16" s="77">
        <v>0</v>
      </c>
      <c r="H16" s="77">
        <v>0</v>
      </c>
      <c r="I16" s="77">
        <v>0</v>
      </c>
      <c r="J16" s="77">
        <v>0</v>
      </c>
      <c r="K16" s="77">
        <v>0</v>
      </c>
      <c r="L16" s="77">
        <v>0</v>
      </c>
    </row>
    <row r="17" spans="1:12" ht="19.5" customHeight="1">
      <c r="A17" s="103" t="s">
        <v>143</v>
      </c>
      <c r="B17" s="103"/>
      <c r="C17" s="103"/>
      <c r="D17" s="76" t="s">
        <v>144</v>
      </c>
      <c r="E17" s="77">
        <v>321237.28999999998</v>
      </c>
      <c r="F17" s="77">
        <v>321237.28999999998</v>
      </c>
      <c r="G17" s="77">
        <v>0</v>
      </c>
      <c r="H17" s="77">
        <v>0</v>
      </c>
      <c r="I17" s="77">
        <v>0</v>
      </c>
      <c r="J17" s="77">
        <v>0</v>
      </c>
      <c r="K17" s="77">
        <v>0</v>
      </c>
      <c r="L17" s="77">
        <v>0</v>
      </c>
    </row>
    <row r="18" spans="1:12" ht="19.5" customHeight="1">
      <c r="A18" s="103" t="s">
        <v>145</v>
      </c>
      <c r="B18" s="103"/>
      <c r="C18" s="103"/>
      <c r="D18" s="76" t="s">
        <v>146</v>
      </c>
      <c r="E18" s="77">
        <v>46213</v>
      </c>
      <c r="F18" s="77">
        <v>46213</v>
      </c>
      <c r="G18" s="77">
        <v>0</v>
      </c>
      <c r="H18" s="77">
        <v>0</v>
      </c>
      <c r="I18" s="77">
        <v>0</v>
      </c>
      <c r="J18" s="77">
        <v>0</v>
      </c>
      <c r="K18" s="77">
        <v>0</v>
      </c>
      <c r="L18" s="77">
        <v>0</v>
      </c>
    </row>
    <row r="19" spans="1:12" ht="19.5" customHeight="1">
      <c r="A19" s="103" t="s">
        <v>147</v>
      </c>
      <c r="B19" s="103"/>
      <c r="C19" s="103"/>
      <c r="D19" s="76" t="s">
        <v>148</v>
      </c>
      <c r="E19" s="77">
        <v>185570.56</v>
      </c>
      <c r="F19" s="77">
        <v>185570.56</v>
      </c>
      <c r="G19" s="77">
        <v>0</v>
      </c>
      <c r="H19" s="77">
        <v>0</v>
      </c>
      <c r="I19" s="77">
        <v>0</v>
      </c>
      <c r="J19" s="77">
        <v>0</v>
      </c>
      <c r="K19" s="77">
        <v>0</v>
      </c>
      <c r="L19" s="77">
        <v>0</v>
      </c>
    </row>
    <row r="20" spans="1:12" ht="19.5" customHeight="1">
      <c r="A20" s="103" t="s">
        <v>149</v>
      </c>
      <c r="B20" s="103"/>
      <c r="C20" s="103"/>
      <c r="D20" s="76" t="s">
        <v>150</v>
      </c>
      <c r="E20" s="77">
        <v>89453.73</v>
      </c>
      <c r="F20" s="77">
        <v>89453.73</v>
      </c>
      <c r="G20" s="77">
        <v>0</v>
      </c>
      <c r="H20" s="77">
        <v>0</v>
      </c>
      <c r="I20" s="77">
        <v>0</v>
      </c>
      <c r="J20" s="77">
        <v>0</v>
      </c>
      <c r="K20" s="77">
        <v>0</v>
      </c>
      <c r="L20" s="77">
        <v>0</v>
      </c>
    </row>
    <row r="21" spans="1:12" ht="19.5" customHeight="1">
      <c r="A21" s="103" t="s">
        <v>151</v>
      </c>
      <c r="B21" s="103"/>
      <c r="C21" s="103"/>
      <c r="D21" s="76" t="s">
        <v>152</v>
      </c>
      <c r="E21" s="77">
        <v>2391.0100000000002</v>
      </c>
      <c r="F21" s="77">
        <v>2391.0100000000002</v>
      </c>
      <c r="G21" s="77">
        <v>0</v>
      </c>
      <c r="H21" s="77">
        <v>0</v>
      </c>
      <c r="I21" s="77">
        <v>0</v>
      </c>
      <c r="J21" s="77">
        <v>0</v>
      </c>
      <c r="K21" s="77">
        <v>0</v>
      </c>
      <c r="L21" s="77">
        <v>0</v>
      </c>
    </row>
    <row r="22" spans="1:12" ht="19.5" customHeight="1">
      <c r="A22" s="103" t="s">
        <v>153</v>
      </c>
      <c r="B22" s="103"/>
      <c r="C22" s="103"/>
      <c r="D22" s="76" t="s">
        <v>152</v>
      </c>
      <c r="E22" s="77">
        <v>2391.0100000000002</v>
      </c>
      <c r="F22" s="77">
        <v>2391.0100000000002</v>
      </c>
      <c r="G22" s="77">
        <v>0</v>
      </c>
      <c r="H22" s="77">
        <v>0</v>
      </c>
      <c r="I22" s="77">
        <v>0</v>
      </c>
      <c r="J22" s="77">
        <v>0</v>
      </c>
      <c r="K22" s="77">
        <v>0</v>
      </c>
      <c r="L22" s="77">
        <v>0</v>
      </c>
    </row>
    <row r="23" spans="1:12" ht="19.5" customHeight="1">
      <c r="A23" s="103" t="s">
        <v>154</v>
      </c>
      <c r="B23" s="103"/>
      <c r="C23" s="103"/>
      <c r="D23" s="76" t="s">
        <v>155</v>
      </c>
      <c r="E23" s="77">
        <v>148309.93</v>
      </c>
      <c r="F23" s="77">
        <v>148309.93</v>
      </c>
      <c r="G23" s="77">
        <v>0</v>
      </c>
      <c r="H23" s="77">
        <v>0</v>
      </c>
      <c r="I23" s="77">
        <v>0</v>
      </c>
      <c r="J23" s="77">
        <v>0</v>
      </c>
      <c r="K23" s="77">
        <v>0</v>
      </c>
      <c r="L23" s="77">
        <v>0</v>
      </c>
    </row>
    <row r="24" spans="1:12" ht="19.5" customHeight="1">
      <c r="A24" s="103" t="s">
        <v>156</v>
      </c>
      <c r="B24" s="103"/>
      <c r="C24" s="103"/>
      <c r="D24" s="76" t="s">
        <v>157</v>
      </c>
      <c r="E24" s="77">
        <v>148309.93</v>
      </c>
      <c r="F24" s="77">
        <v>148309.93</v>
      </c>
      <c r="G24" s="77">
        <v>0</v>
      </c>
      <c r="H24" s="77">
        <v>0</v>
      </c>
      <c r="I24" s="77">
        <v>0</v>
      </c>
      <c r="J24" s="77">
        <v>0</v>
      </c>
      <c r="K24" s="77">
        <v>0</v>
      </c>
      <c r="L24" s="77">
        <v>0</v>
      </c>
    </row>
    <row r="25" spans="1:12" ht="19.5" customHeight="1">
      <c r="A25" s="103" t="s">
        <v>158</v>
      </c>
      <c r="B25" s="103"/>
      <c r="C25" s="103"/>
      <c r="D25" s="76" t="s">
        <v>159</v>
      </c>
      <c r="E25" s="77">
        <v>92027.9</v>
      </c>
      <c r="F25" s="77">
        <v>92027.9</v>
      </c>
      <c r="G25" s="77">
        <v>0</v>
      </c>
      <c r="H25" s="77">
        <v>0</v>
      </c>
      <c r="I25" s="77">
        <v>0</v>
      </c>
      <c r="J25" s="77">
        <v>0</v>
      </c>
      <c r="K25" s="77">
        <v>0</v>
      </c>
      <c r="L25" s="77">
        <v>0</v>
      </c>
    </row>
    <row r="26" spans="1:12" ht="19.5" customHeight="1">
      <c r="A26" s="103" t="s">
        <v>160</v>
      </c>
      <c r="B26" s="103"/>
      <c r="C26" s="103"/>
      <c r="D26" s="76" t="s">
        <v>161</v>
      </c>
      <c r="E26" s="77">
        <v>53968</v>
      </c>
      <c r="F26" s="77">
        <v>53968</v>
      </c>
      <c r="G26" s="77">
        <v>0</v>
      </c>
      <c r="H26" s="77">
        <v>0</v>
      </c>
      <c r="I26" s="77">
        <v>0</v>
      </c>
      <c r="J26" s="77">
        <v>0</v>
      </c>
      <c r="K26" s="77">
        <v>0</v>
      </c>
      <c r="L26" s="77">
        <v>0</v>
      </c>
    </row>
    <row r="27" spans="1:12" ht="19.5" customHeight="1">
      <c r="A27" s="103" t="s">
        <v>162</v>
      </c>
      <c r="B27" s="103"/>
      <c r="C27" s="103"/>
      <c r="D27" s="76" t="s">
        <v>163</v>
      </c>
      <c r="E27" s="77">
        <v>2314.0300000000002</v>
      </c>
      <c r="F27" s="77">
        <v>2314.0300000000002</v>
      </c>
      <c r="G27" s="77">
        <v>0</v>
      </c>
      <c r="H27" s="77">
        <v>0</v>
      </c>
      <c r="I27" s="77">
        <v>0</v>
      </c>
      <c r="J27" s="77">
        <v>0</v>
      </c>
      <c r="K27" s="77">
        <v>0</v>
      </c>
      <c r="L27" s="77">
        <v>0</v>
      </c>
    </row>
    <row r="28" spans="1:12" ht="19.5" customHeight="1">
      <c r="A28" s="103" t="s">
        <v>164</v>
      </c>
      <c r="B28" s="103"/>
      <c r="C28" s="103"/>
      <c r="D28" s="76" t="s">
        <v>165</v>
      </c>
      <c r="E28" s="77">
        <v>174119</v>
      </c>
      <c r="F28" s="77">
        <v>174119</v>
      </c>
      <c r="G28" s="77">
        <v>0</v>
      </c>
      <c r="H28" s="77">
        <v>0</v>
      </c>
      <c r="I28" s="77">
        <v>0</v>
      </c>
      <c r="J28" s="77">
        <v>0</v>
      </c>
      <c r="K28" s="77">
        <v>0</v>
      </c>
      <c r="L28" s="77">
        <v>0</v>
      </c>
    </row>
    <row r="29" spans="1:12" ht="19.5" customHeight="1">
      <c r="A29" s="103" t="s">
        <v>166</v>
      </c>
      <c r="B29" s="103"/>
      <c r="C29" s="103"/>
      <c r="D29" s="76" t="s">
        <v>167</v>
      </c>
      <c r="E29" s="77">
        <v>174119</v>
      </c>
      <c r="F29" s="77">
        <v>174119</v>
      </c>
      <c r="G29" s="77">
        <v>0</v>
      </c>
      <c r="H29" s="77">
        <v>0</v>
      </c>
      <c r="I29" s="77">
        <v>0</v>
      </c>
      <c r="J29" s="77">
        <v>0</v>
      </c>
      <c r="K29" s="77">
        <v>0</v>
      </c>
      <c r="L29" s="77">
        <v>0</v>
      </c>
    </row>
    <row r="30" spans="1:12" ht="19.5" customHeight="1">
      <c r="A30" s="103" t="s">
        <v>168</v>
      </c>
      <c r="B30" s="103"/>
      <c r="C30" s="103"/>
      <c r="D30" s="76" t="s">
        <v>169</v>
      </c>
      <c r="E30" s="77">
        <v>174119</v>
      </c>
      <c r="F30" s="77">
        <v>174119</v>
      </c>
      <c r="G30" s="77">
        <v>0</v>
      </c>
      <c r="H30" s="77">
        <v>0</v>
      </c>
      <c r="I30" s="77">
        <v>0</v>
      </c>
      <c r="J30" s="77">
        <v>0</v>
      </c>
      <c r="K30" s="77">
        <v>0</v>
      </c>
      <c r="L30" s="77">
        <v>0</v>
      </c>
    </row>
    <row r="31" spans="1:12" ht="19.5" customHeight="1">
      <c r="A31" s="103" t="s">
        <v>170</v>
      </c>
      <c r="B31" s="103"/>
      <c r="C31" s="103"/>
      <c r="D31" s="103"/>
      <c r="E31" s="103"/>
      <c r="F31" s="103"/>
      <c r="G31" s="103"/>
      <c r="H31" s="103"/>
      <c r="I31" s="103"/>
      <c r="J31" s="103"/>
      <c r="K31" s="103"/>
      <c r="L31" s="103"/>
    </row>
  </sheetData>
  <mergeCells count="37">
    <mergeCell ref="E4:E7"/>
    <mergeCell ref="F4:F7"/>
    <mergeCell ref="G4:G7"/>
    <mergeCell ref="H5:H7"/>
    <mergeCell ref="I5:I7"/>
    <mergeCell ref="A29:C29"/>
    <mergeCell ref="A30:C30"/>
    <mergeCell ref="A31:L31"/>
    <mergeCell ref="A8:A9"/>
    <mergeCell ref="B8:B9"/>
    <mergeCell ref="C8:C9"/>
    <mergeCell ref="A23:C23"/>
    <mergeCell ref="A24:C24"/>
    <mergeCell ref="A25:C25"/>
    <mergeCell ref="A26:C26"/>
    <mergeCell ref="A27:C27"/>
    <mergeCell ref="A18:C18"/>
    <mergeCell ref="A19:C19"/>
    <mergeCell ref="A20:C20"/>
    <mergeCell ref="A21:C21"/>
    <mergeCell ref="A22:C22"/>
    <mergeCell ref="J4:J7"/>
    <mergeCell ref="K4:K7"/>
    <mergeCell ref="L4:L7"/>
    <mergeCell ref="A5:C7"/>
    <mergeCell ref="A28:C28"/>
    <mergeCell ref="A13:C13"/>
    <mergeCell ref="A14:C14"/>
    <mergeCell ref="A15:C15"/>
    <mergeCell ref="A16:C16"/>
    <mergeCell ref="A17:C17"/>
    <mergeCell ref="A4:D4"/>
    <mergeCell ref="H4:I4"/>
    <mergeCell ref="A10:C10"/>
    <mergeCell ref="A11:C11"/>
    <mergeCell ref="A12:C12"/>
    <mergeCell ref="D5:D7"/>
  </mergeCells>
  <phoneticPr fontId="33"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J31"/>
  <sheetViews>
    <sheetView workbookViewId="0">
      <pane xSplit="4" ySplit="9" topLeftCell="E10" activePane="bottomRight" state="frozen"/>
      <selection pane="topRight"/>
      <selection pane="bottomLeft"/>
      <selection pane="bottomRight" activeCell="D25" sqref="D25"/>
    </sheetView>
  </sheetViews>
  <sheetFormatPr defaultColWidth="9" defaultRowHeight="13.5"/>
  <cols>
    <col min="1" max="3" width="3.25" customWidth="1"/>
    <col min="4" max="4" width="32.75" customWidth="1"/>
    <col min="5" max="10" width="18.75" customWidth="1"/>
    <col min="11" max="11" width="12.625"/>
  </cols>
  <sheetData>
    <row r="1" spans="1:10" ht="27">
      <c r="F1" s="80" t="s">
        <v>171</v>
      </c>
    </row>
    <row r="2" spans="1:10" ht="14.25">
      <c r="J2" s="67" t="s">
        <v>172</v>
      </c>
    </row>
    <row r="3" spans="1:10" ht="14.25">
      <c r="A3" s="67" t="s">
        <v>2</v>
      </c>
      <c r="J3" s="67" t="s">
        <v>3</v>
      </c>
    </row>
    <row r="4" spans="1:10" ht="19.5" customHeight="1">
      <c r="A4" s="102" t="s">
        <v>6</v>
      </c>
      <c r="B4" s="102"/>
      <c r="C4" s="102"/>
      <c r="D4" s="102"/>
      <c r="E4" s="104" t="s">
        <v>99</v>
      </c>
      <c r="F4" s="104" t="s">
        <v>173</v>
      </c>
      <c r="G4" s="104" t="s">
        <v>174</v>
      </c>
      <c r="H4" s="104" t="s">
        <v>175</v>
      </c>
      <c r="I4" s="104" t="s">
        <v>176</v>
      </c>
      <c r="J4" s="104" t="s">
        <v>177</v>
      </c>
    </row>
    <row r="5" spans="1:10" ht="19.5" customHeight="1">
      <c r="A5" s="104" t="s">
        <v>121</v>
      </c>
      <c r="B5" s="104"/>
      <c r="C5" s="104"/>
      <c r="D5" s="102" t="s">
        <v>122</v>
      </c>
      <c r="E5" s="104"/>
      <c r="F5" s="104"/>
      <c r="G5" s="104"/>
      <c r="H5" s="104"/>
      <c r="I5" s="104"/>
      <c r="J5" s="104"/>
    </row>
    <row r="6" spans="1:10" ht="19.5" customHeight="1">
      <c r="A6" s="104"/>
      <c r="B6" s="104"/>
      <c r="C6" s="104"/>
      <c r="D6" s="102"/>
      <c r="E6" s="104"/>
      <c r="F6" s="104"/>
      <c r="G6" s="104"/>
      <c r="H6" s="104"/>
      <c r="I6" s="104"/>
      <c r="J6" s="104"/>
    </row>
    <row r="7" spans="1:10" ht="19.5" customHeight="1">
      <c r="A7" s="104"/>
      <c r="B7" s="104"/>
      <c r="C7" s="104"/>
      <c r="D7" s="102"/>
      <c r="E7" s="104"/>
      <c r="F7" s="104"/>
      <c r="G7" s="104"/>
      <c r="H7" s="104"/>
      <c r="I7" s="104"/>
      <c r="J7" s="104"/>
    </row>
    <row r="8" spans="1:10" ht="19.5" customHeight="1">
      <c r="A8" s="102" t="s">
        <v>125</v>
      </c>
      <c r="B8" s="102" t="s">
        <v>126</v>
      </c>
      <c r="C8" s="102" t="s">
        <v>127</v>
      </c>
      <c r="D8" s="82" t="s">
        <v>10</v>
      </c>
      <c r="E8" s="81" t="s">
        <v>11</v>
      </c>
      <c r="F8" s="81" t="s">
        <v>12</v>
      </c>
      <c r="G8" s="81" t="s">
        <v>20</v>
      </c>
      <c r="H8" s="81" t="s">
        <v>24</v>
      </c>
      <c r="I8" s="81" t="s">
        <v>28</v>
      </c>
      <c r="J8" s="81" t="s">
        <v>32</v>
      </c>
    </row>
    <row r="9" spans="1:10" ht="19.5" customHeight="1">
      <c r="A9" s="102"/>
      <c r="B9" s="102"/>
      <c r="C9" s="102"/>
      <c r="D9" s="82" t="s">
        <v>128</v>
      </c>
      <c r="E9" s="77">
        <v>2470693.83</v>
      </c>
      <c r="F9" s="77">
        <v>2278865.0299999998</v>
      </c>
      <c r="G9" s="77">
        <v>191828.8</v>
      </c>
      <c r="H9" s="77">
        <v>0</v>
      </c>
      <c r="I9" s="77">
        <v>0</v>
      </c>
      <c r="J9" s="77">
        <v>0</v>
      </c>
    </row>
    <row r="10" spans="1:10" ht="19.5" customHeight="1">
      <c r="A10" s="103" t="s">
        <v>129</v>
      </c>
      <c r="B10" s="103"/>
      <c r="C10" s="103"/>
      <c r="D10" s="76" t="s">
        <v>130</v>
      </c>
      <c r="E10" s="77">
        <v>1824636.6</v>
      </c>
      <c r="F10" s="77">
        <v>1632807.8</v>
      </c>
      <c r="G10" s="77">
        <v>191828.8</v>
      </c>
      <c r="H10" s="77">
        <v>0</v>
      </c>
      <c r="I10" s="77">
        <v>0</v>
      </c>
      <c r="J10" s="77">
        <v>0</v>
      </c>
    </row>
    <row r="11" spans="1:10" ht="19.5" customHeight="1">
      <c r="A11" s="103" t="s">
        <v>131</v>
      </c>
      <c r="B11" s="103"/>
      <c r="C11" s="103"/>
      <c r="D11" s="76" t="s">
        <v>132</v>
      </c>
      <c r="E11" s="77">
        <v>121394</v>
      </c>
      <c r="F11" s="77">
        <v>0</v>
      </c>
      <c r="G11" s="77">
        <v>121394</v>
      </c>
      <c r="H11" s="77">
        <v>0</v>
      </c>
      <c r="I11" s="77">
        <v>0</v>
      </c>
      <c r="J11" s="77">
        <v>0</v>
      </c>
    </row>
    <row r="12" spans="1:10" ht="19.5" customHeight="1">
      <c r="A12" s="103" t="s">
        <v>133</v>
      </c>
      <c r="B12" s="103"/>
      <c r="C12" s="103"/>
      <c r="D12" s="76" t="s">
        <v>134</v>
      </c>
      <c r="E12" s="77">
        <v>121394</v>
      </c>
      <c r="F12" s="77">
        <v>0</v>
      </c>
      <c r="G12" s="77">
        <v>121394</v>
      </c>
      <c r="H12" s="77">
        <v>0</v>
      </c>
      <c r="I12" s="77">
        <v>0</v>
      </c>
      <c r="J12" s="77">
        <v>0</v>
      </c>
    </row>
    <row r="13" spans="1:10" ht="19.5" customHeight="1">
      <c r="A13" s="103" t="s">
        <v>135</v>
      </c>
      <c r="B13" s="103"/>
      <c r="C13" s="103"/>
      <c r="D13" s="76" t="s">
        <v>136</v>
      </c>
      <c r="E13" s="77">
        <v>1703242.6</v>
      </c>
      <c r="F13" s="77">
        <v>1632807.8</v>
      </c>
      <c r="G13" s="77">
        <v>70434.8</v>
      </c>
      <c r="H13" s="77">
        <v>0</v>
      </c>
      <c r="I13" s="77">
        <v>0</v>
      </c>
      <c r="J13" s="77">
        <v>0</v>
      </c>
    </row>
    <row r="14" spans="1:10" ht="19.5" customHeight="1">
      <c r="A14" s="103" t="s">
        <v>137</v>
      </c>
      <c r="B14" s="103"/>
      <c r="C14" s="103"/>
      <c r="D14" s="76" t="s">
        <v>138</v>
      </c>
      <c r="E14" s="77">
        <v>1184072</v>
      </c>
      <c r="F14" s="77">
        <v>1113637.2</v>
      </c>
      <c r="G14" s="77">
        <v>70434.8</v>
      </c>
      <c r="H14" s="77">
        <v>0</v>
      </c>
      <c r="I14" s="77">
        <v>0</v>
      </c>
      <c r="J14" s="77">
        <v>0</v>
      </c>
    </row>
    <row r="15" spans="1:10" ht="19.5" customHeight="1">
      <c r="A15" s="103" t="s">
        <v>139</v>
      </c>
      <c r="B15" s="103"/>
      <c r="C15" s="103"/>
      <c r="D15" s="76" t="s">
        <v>140</v>
      </c>
      <c r="E15" s="77">
        <v>519170.6</v>
      </c>
      <c r="F15" s="77">
        <v>519170.6</v>
      </c>
      <c r="G15" s="77">
        <v>0</v>
      </c>
      <c r="H15" s="77">
        <v>0</v>
      </c>
      <c r="I15" s="77">
        <v>0</v>
      </c>
      <c r="J15" s="77">
        <v>0</v>
      </c>
    </row>
    <row r="16" spans="1:10" ht="19.5" customHeight="1">
      <c r="A16" s="103" t="s">
        <v>141</v>
      </c>
      <c r="B16" s="103"/>
      <c r="C16" s="103"/>
      <c r="D16" s="76" t="s">
        <v>142</v>
      </c>
      <c r="E16" s="77">
        <v>323628.3</v>
      </c>
      <c r="F16" s="77">
        <v>323628.3</v>
      </c>
      <c r="G16" s="77">
        <v>0</v>
      </c>
      <c r="H16" s="77">
        <v>0</v>
      </c>
      <c r="I16" s="77">
        <v>0</v>
      </c>
      <c r="J16" s="77">
        <v>0</v>
      </c>
    </row>
    <row r="17" spans="1:10" ht="19.5" customHeight="1">
      <c r="A17" s="103" t="s">
        <v>143</v>
      </c>
      <c r="B17" s="103"/>
      <c r="C17" s="103"/>
      <c r="D17" s="76" t="s">
        <v>144</v>
      </c>
      <c r="E17" s="77">
        <v>321237.28999999998</v>
      </c>
      <c r="F17" s="77">
        <v>321237.28999999998</v>
      </c>
      <c r="G17" s="77">
        <v>0</v>
      </c>
      <c r="H17" s="77">
        <v>0</v>
      </c>
      <c r="I17" s="77">
        <v>0</v>
      </c>
      <c r="J17" s="77">
        <v>0</v>
      </c>
    </row>
    <row r="18" spans="1:10" ht="19.5" customHeight="1">
      <c r="A18" s="103" t="s">
        <v>145</v>
      </c>
      <c r="B18" s="103"/>
      <c r="C18" s="103"/>
      <c r="D18" s="76" t="s">
        <v>146</v>
      </c>
      <c r="E18" s="77">
        <v>46213</v>
      </c>
      <c r="F18" s="77">
        <v>46213</v>
      </c>
      <c r="G18" s="77">
        <v>0</v>
      </c>
      <c r="H18" s="77">
        <v>0</v>
      </c>
      <c r="I18" s="77">
        <v>0</v>
      </c>
      <c r="J18" s="77">
        <v>0</v>
      </c>
    </row>
    <row r="19" spans="1:10" ht="19.5" customHeight="1">
      <c r="A19" s="103" t="s">
        <v>147</v>
      </c>
      <c r="B19" s="103"/>
      <c r="C19" s="103"/>
      <c r="D19" s="76" t="s">
        <v>148</v>
      </c>
      <c r="E19" s="77">
        <v>185570.56</v>
      </c>
      <c r="F19" s="77">
        <v>185570.56</v>
      </c>
      <c r="G19" s="77">
        <v>0</v>
      </c>
      <c r="H19" s="77">
        <v>0</v>
      </c>
      <c r="I19" s="77">
        <v>0</v>
      </c>
      <c r="J19" s="77">
        <v>0</v>
      </c>
    </row>
    <row r="20" spans="1:10" ht="19.5" customHeight="1">
      <c r="A20" s="103" t="s">
        <v>149</v>
      </c>
      <c r="B20" s="103"/>
      <c r="C20" s="103"/>
      <c r="D20" s="76" t="s">
        <v>150</v>
      </c>
      <c r="E20" s="77">
        <v>89453.73</v>
      </c>
      <c r="F20" s="77">
        <v>89453.73</v>
      </c>
      <c r="G20" s="77">
        <v>0</v>
      </c>
      <c r="H20" s="77">
        <v>0</v>
      </c>
      <c r="I20" s="77">
        <v>0</v>
      </c>
      <c r="J20" s="77">
        <v>0</v>
      </c>
    </row>
    <row r="21" spans="1:10" ht="19.5" customHeight="1">
      <c r="A21" s="103" t="s">
        <v>151</v>
      </c>
      <c r="B21" s="103"/>
      <c r="C21" s="103"/>
      <c r="D21" s="76" t="s">
        <v>152</v>
      </c>
      <c r="E21" s="77">
        <v>2391.0100000000002</v>
      </c>
      <c r="F21" s="77">
        <v>2391.0100000000002</v>
      </c>
      <c r="G21" s="77">
        <v>0</v>
      </c>
      <c r="H21" s="77">
        <v>0</v>
      </c>
      <c r="I21" s="77">
        <v>0</v>
      </c>
      <c r="J21" s="77">
        <v>0</v>
      </c>
    </row>
    <row r="22" spans="1:10" ht="19.5" customHeight="1">
      <c r="A22" s="103" t="s">
        <v>153</v>
      </c>
      <c r="B22" s="103"/>
      <c r="C22" s="103"/>
      <c r="D22" s="76" t="s">
        <v>152</v>
      </c>
      <c r="E22" s="77">
        <v>2391.0100000000002</v>
      </c>
      <c r="F22" s="77">
        <v>2391.0100000000002</v>
      </c>
      <c r="G22" s="77">
        <v>0</v>
      </c>
      <c r="H22" s="77">
        <v>0</v>
      </c>
      <c r="I22" s="77">
        <v>0</v>
      </c>
      <c r="J22" s="77">
        <v>0</v>
      </c>
    </row>
    <row r="23" spans="1:10" ht="19.5" customHeight="1">
      <c r="A23" s="103" t="s">
        <v>154</v>
      </c>
      <c r="B23" s="103"/>
      <c r="C23" s="103"/>
      <c r="D23" s="76" t="s">
        <v>155</v>
      </c>
      <c r="E23" s="77">
        <v>148309.93</v>
      </c>
      <c r="F23" s="77">
        <v>148309.93</v>
      </c>
      <c r="G23" s="77">
        <v>0</v>
      </c>
      <c r="H23" s="77">
        <v>0</v>
      </c>
      <c r="I23" s="77">
        <v>0</v>
      </c>
      <c r="J23" s="77">
        <v>0</v>
      </c>
    </row>
    <row r="24" spans="1:10" ht="19.5" customHeight="1">
      <c r="A24" s="103" t="s">
        <v>156</v>
      </c>
      <c r="B24" s="103"/>
      <c r="C24" s="103"/>
      <c r="D24" s="76" t="s">
        <v>157</v>
      </c>
      <c r="E24" s="77">
        <v>148309.93</v>
      </c>
      <c r="F24" s="77">
        <v>148309.93</v>
      </c>
      <c r="G24" s="77">
        <v>0</v>
      </c>
      <c r="H24" s="77">
        <v>0</v>
      </c>
      <c r="I24" s="77">
        <v>0</v>
      </c>
      <c r="J24" s="77">
        <v>0</v>
      </c>
    </row>
    <row r="25" spans="1:10" ht="19.5" customHeight="1">
      <c r="A25" s="103" t="s">
        <v>158</v>
      </c>
      <c r="B25" s="103"/>
      <c r="C25" s="103"/>
      <c r="D25" s="76" t="s">
        <v>159</v>
      </c>
      <c r="E25" s="77">
        <v>92027.9</v>
      </c>
      <c r="F25" s="77">
        <v>92027.9</v>
      </c>
      <c r="G25" s="77">
        <v>0</v>
      </c>
      <c r="H25" s="77">
        <v>0</v>
      </c>
      <c r="I25" s="77">
        <v>0</v>
      </c>
      <c r="J25" s="77">
        <v>0</v>
      </c>
    </row>
    <row r="26" spans="1:10" ht="19.5" customHeight="1">
      <c r="A26" s="103" t="s">
        <v>160</v>
      </c>
      <c r="B26" s="103"/>
      <c r="C26" s="103"/>
      <c r="D26" s="76" t="s">
        <v>161</v>
      </c>
      <c r="E26" s="77">
        <v>53968</v>
      </c>
      <c r="F26" s="77">
        <v>53968</v>
      </c>
      <c r="G26" s="77">
        <v>0</v>
      </c>
      <c r="H26" s="77">
        <v>0</v>
      </c>
      <c r="I26" s="77">
        <v>0</v>
      </c>
      <c r="J26" s="77">
        <v>0</v>
      </c>
    </row>
    <row r="27" spans="1:10" ht="19.5" customHeight="1">
      <c r="A27" s="103" t="s">
        <v>162</v>
      </c>
      <c r="B27" s="103"/>
      <c r="C27" s="103"/>
      <c r="D27" s="76" t="s">
        <v>163</v>
      </c>
      <c r="E27" s="77">
        <v>2314.0300000000002</v>
      </c>
      <c r="F27" s="77">
        <v>2314.0300000000002</v>
      </c>
      <c r="G27" s="77">
        <v>0</v>
      </c>
      <c r="H27" s="77">
        <v>0</v>
      </c>
      <c r="I27" s="77">
        <v>0</v>
      </c>
      <c r="J27" s="77">
        <v>0</v>
      </c>
    </row>
    <row r="28" spans="1:10" ht="19.5" customHeight="1">
      <c r="A28" s="103" t="s">
        <v>164</v>
      </c>
      <c r="B28" s="103"/>
      <c r="C28" s="103"/>
      <c r="D28" s="76" t="s">
        <v>165</v>
      </c>
      <c r="E28" s="77">
        <v>174119</v>
      </c>
      <c r="F28" s="77">
        <v>174119</v>
      </c>
      <c r="G28" s="77">
        <v>0</v>
      </c>
      <c r="H28" s="77">
        <v>0</v>
      </c>
      <c r="I28" s="77">
        <v>0</v>
      </c>
      <c r="J28" s="77">
        <v>0</v>
      </c>
    </row>
    <row r="29" spans="1:10" ht="19.5" customHeight="1">
      <c r="A29" s="103" t="s">
        <v>166</v>
      </c>
      <c r="B29" s="103"/>
      <c r="C29" s="103"/>
      <c r="D29" s="76" t="s">
        <v>167</v>
      </c>
      <c r="E29" s="77">
        <v>174119</v>
      </c>
      <c r="F29" s="77">
        <v>174119</v>
      </c>
      <c r="G29" s="77">
        <v>0</v>
      </c>
      <c r="H29" s="77">
        <v>0</v>
      </c>
      <c r="I29" s="77">
        <v>0</v>
      </c>
      <c r="J29" s="77">
        <v>0</v>
      </c>
    </row>
    <row r="30" spans="1:10" ht="19.5" customHeight="1">
      <c r="A30" s="103" t="s">
        <v>168</v>
      </c>
      <c r="B30" s="103"/>
      <c r="C30" s="103"/>
      <c r="D30" s="76" t="s">
        <v>169</v>
      </c>
      <c r="E30" s="77">
        <v>174119</v>
      </c>
      <c r="F30" s="77">
        <v>174119</v>
      </c>
      <c r="G30" s="77">
        <v>0</v>
      </c>
      <c r="H30" s="77">
        <v>0</v>
      </c>
      <c r="I30" s="77">
        <v>0</v>
      </c>
      <c r="J30" s="77">
        <v>0</v>
      </c>
    </row>
    <row r="31" spans="1:10" ht="19.5" customHeight="1">
      <c r="A31" s="103" t="s">
        <v>178</v>
      </c>
      <c r="B31" s="103"/>
      <c r="C31" s="103"/>
      <c r="D31" s="103"/>
      <c r="E31" s="103"/>
      <c r="F31" s="103"/>
      <c r="G31" s="103"/>
      <c r="H31" s="103"/>
      <c r="I31" s="103"/>
      <c r="J31" s="103"/>
    </row>
  </sheetData>
  <mergeCells count="34">
    <mergeCell ref="A10:C10"/>
    <mergeCell ref="A11:C11"/>
    <mergeCell ref="A12:C12"/>
    <mergeCell ref="A13:C13"/>
    <mergeCell ref="D5:D7"/>
    <mergeCell ref="A14:C14"/>
    <mergeCell ref="A15:C15"/>
    <mergeCell ref="A16:C16"/>
    <mergeCell ref="A17:C17"/>
    <mergeCell ref="A18:C18"/>
    <mergeCell ref="A29:C29"/>
    <mergeCell ref="A30:C30"/>
    <mergeCell ref="A31:J31"/>
    <mergeCell ref="A8:A9"/>
    <mergeCell ref="B8:B9"/>
    <mergeCell ref="C8:C9"/>
    <mergeCell ref="A24:C24"/>
    <mergeCell ref="A25:C25"/>
    <mergeCell ref="A26:C26"/>
    <mergeCell ref="A27:C27"/>
    <mergeCell ref="A28:C28"/>
    <mergeCell ref="A19:C19"/>
    <mergeCell ref="A20:C20"/>
    <mergeCell ref="A21:C21"/>
    <mergeCell ref="A22:C22"/>
    <mergeCell ref="A23:C23"/>
    <mergeCell ref="J4:J7"/>
    <mergeCell ref="A5:C7"/>
    <mergeCell ref="E4:E7"/>
    <mergeCell ref="F4:F7"/>
    <mergeCell ref="G4:G7"/>
    <mergeCell ref="H4:H7"/>
    <mergeCell ref="I4:I7"/>
    <mergeCell ref="A4:D4"/>
  </mergeCells>
  <phoneticPr fontId="33"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F32" sqref="F32"/>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 min="10" max="10" width="12.625"/>
  </cols>
  <sheetData>
    <row r="1" spans="1:9" ht="27">
      <c r="D1" s="80" t="s">
        <v>179</v>
      </c>
    </row>
    <row r="2" spans="1:9" ht="14.25">
      <c r="I2" s="67" t="s">
        <v>180</v>
      </c>
    </row>
    <row r="3" spans="1:9" ht="14.25">
      <c r="A3" s="67" t="s">
        <v>2</v>
      </c>
      <c r="I3" s="67" t="s">
        <v>3</v>
      </c>
    </row>
    <row r="4" spans="1:9" ht="19.5" customHeight="1">
      <c r="A4" s="102" t="s">
        <v>181</v>
      </c>
      <c r="B4" s="102"/>
      <c r="C4" s="102"/>
      <c r="D4" s="102" t="s">
        <v>182</v>
      </c>
      <c r="E4" s="102"/>
      <c r="F4" s="102"/>
      <c r="G4" s="102"/>
      <c r="H4" s="102"/>
      <c r="I4" s="102"/>
    </row>
    <row r="5" spans="1:9" ht="19.5" customHeight="1">
      <c r="A5" s="104" t="s">
        <v>183</v>
      </c>
      <c r="B5" s="104" t="s">
        <v>7</v>
      </c>
      <c r="C5" s="104" t="s">
        <v>184</v>
      </c>
      <c r="D5" s="104" t="s">
        <v>185</v>
      </c>
      <c r="E5" s="104" t="s">
        <v>7</v>
      </c>
      <c r="F5" s="102" t="s">
        <v>128</v>
      </c>
      <c r="G5" s="104" t="s">
        <v>186</v>
      </c>
      <c r="H5" s="104" t="s">
        <v>187</v>
      </c>
      <c r="I5" s="104" t="s">
        <v>188</v>
      </c>
    </row>
    <row r="6" spans="1:9" ht="19.5" customHeight="1">
      <c r="A6" s="104"/>
      <c r="B6" s="104"/>
      <c r="C6" s="104"/>
      <c r="D6" s="104"/>
      <c r="E6" s="104"/>
      <c r="F6" s="102" t="s">
        <v>123</v>
      </c>
      <c r="G6" s="104" t="s">
        <v>186</v>
      </c>
      <c r="H6" s="104"/>
      <c r="I6" s="104"/>
    </row>
    <row r="7" spans="1:9" ht="19.5" customHeight="1">
      <c r="A7" s="82" t="s">
        <v>189</v>
      </c>
      <c r="B7" s="82"/>
      <c r="C7" s="82" t="s">
        <v>11</v>
      </c>
      <c r="D7" s="82" t="s">
        <v>189</v>
      </c>
      <c r="E7" s="82"/>
      <c r="F7" s="82" t="s">
        <v>12</v>
      </c>
      <c r="G7" s="82" t="s">
        <v>20</v>
      </c>
      <c r="H7" s="82" t="s">
        <v>24</v>
      </c>
      <c r="I7" s="82" t="s">
        <v>28</v>
      </c>
    </row>
    <row r="8" spans="1:9" ht="19.5" customHeight="1">
      <c r="A8" s="85" t="s">
        <v>190</v>
      </c>
      <c r="B8" s="82" t="s">
        <v>11</v>
      </c>
      <c r="C8" s="77">
        <v>2470693.83</v>
      </c>
      <c r="D8" s="85" t="s">
        <v>14</v>
      </c>
      <c r="E8" s="82" t="s">
        <v>22</v>
      </c>
      <c r="F8" s="77">
        <v>1824636.6</v>
      </c>
      <c r="G8" s="77">
        <v>1824636.6</v>
      </c>
      <c r="H8" s="77">
        <v>0</v>
      </c>
      <c r="I8" s="77">
        <v>0</v>
      </c>
    </row>
    <row r="9" spans="1:9" ht="19.5" customHeight="1">
      <c r="A9" s="85" t="s">
        <v>191</v>
      </c>
      <c r="B9" s="82" t="s">
        <v>12</v>
      </c>
      <c r="C9" s="77">
        <v>0</v>
      </c>
      <c r="D9" s="85" t="s">
        <v>17</v>
      </c>
      <c r="E9" s="82" t="s">
        <v>26</v>
      </c>
      <c r="F9" s="77">
        <v>0</v>
      </c>
      <c r="G9" s="77">
        <v>0</v>
      </c>
      <c r="H9" s="77">
        <v>0</v>
      </c>
      <c r="I9" s="77">
        <v>0</v>
      </c>
    </row>
    <row r="10" spans="1:9" ht="19.5" customHeight="1">
      <c r="A10" s="85" t="s">
        <v>192</v>
      </c>
      <c r="B10" s="82" t="s">
        <v>20</v>
      </c>
      <c r="C10" s="77">
        <v>0</v>
      </c>
      <c r="D10" s="85" t="s">
        <v>21</v>
      </c>
      <c r="E10" s="82" t="s">
        <v>30</v>
      </c>
      <c r="F10" s="77">
        <v>0</v>
      </c>
      <c r="G10" s="77">
        <v>0</v>
      </c>
      <c r="H10" s="77">
        <v>0</v>
      </c>
      <c r="I10" s="77">
        <v>0</v>
      </c>
    </row>
    <row r="11" spans="1:9" ht="19.5" customHeight="1">
      <c r="A11" s="85"/>
      <c r="B11" s="82" t="s">
        <v>24</v>
      </c>
      <c r="C11" s="87"/>
      <c r="D11" s="85" t="s">
        <v>25</v>
      </c>
      <c r="E11" s="82" t="s">
        <v>34</v>
      </c>
      <c r="F11" s="77">
        <v>0</v>
      </c>
      <c r="G11" s="77">
        <v>0</v>
      </c>
      <c r="H11" s="77">
        <v>0</v>
      </c>
      <c r="I11" s="77">
        <v>0</v>
      </c>
    </row>
    <row r="12" spans="1:9" ht="19.5" customHeight="1">
      <c r="A12" s="85"/>
      <c r="B12" s="82" t="s">
        <v>28</v>
      </c>
      <c r="C12" s="87"/>
      <c r="D12" s="85" t="s">
        <v>29</v>
      </c>
      <c r="E12" s="82" t="s">
        <v>38</v>
      </c>
      <c r="F12" s="77">
        <v>0</v>
      </c>
      <c r="G12" s="77">
        <v>0</v>
      </c>
      <c r="H12" s="77">
        <v>0</v>
      </c>
      <c r="I12" s="77">
        <v>0</v>
      </c>
    </row>
    <row r="13" spans="1:9" ht="19.5" customHeight="1">
      <c r="A13" s="85"/>
      <c r="B13" s="82" t="s">
        <v>32</v>
      </c>
      <c r="C13" s="87"/>
      <c r="D13" s="85" t="s">
        <v>33</v>
      </c>
      <c r="E13" s="82" t="s">
        <v>42</v>
      </c>
      <c r="F13" s="77">
        <v>0</v>
      </c>
      <c r="G13" s="77">
        <v>0</v>
      </c>
      <c r="H13" s="77">
        <v>0</v>
      </c>
      <c r="I13" s="77">
        <v>0</v>
      </c>
    </row>
    <row r="14" spans="1:9" ht="19.5" customHeight="1">
      <c r="A14" s="85"/>
      <c r="B14" s="82" t="s">
        <v>36</v>
      </c>
      <c r="C14" s="87"/>
      <c r="D14" s="85" t="s">
        <v>37</v>
      </c>
      <c r="E14" s="82" t="s">
        <v>45</v>
      </c>
      <c r="F14" s="77">
        <v>0</v>
      </c>
      <c r="G14" s="77">
        <v>0</v>
      </c>
      <c r="H14" s="77">
        <v>0</v>
      </c>
      <c r="I14" s="77">
        <v>0</v>
      </c>
    </row>
    <row r="15" spans="1:9" ht="19.5" customHeight="1">
      <c r="A15" s="85"/>
      <c r="B15" s="82" t="s">
        <v>40</v>
      </c>
      <c r="C15" s="87"/>
      <c r="D15" s="85" t="s">
        <v>41</v>
      </c>
      <c r="E15" s="82" t="s">
        <v>48</v>
      </c>
      <c r="F15" s="77">
        <v>323628.3</v>
      </c>
      <c r="G15" s="77">
        <v>323628.3</v>
      </c>
      <c r="H15" s="77">
        <v>0</v>
      </c>
      <c r="I15" s="77">
        <v>0</v>
      </c>
    </row>
    <row r="16" spans="1:9" ht="19.5" customHeight="1">
      <c r="A16" s="85"/>
      <c r="B16" s="82" t="s">
        <v>43</v>
      </c>
      <c r="C16" s="87"/>
      <c r="D16" s="85" t="s">
        <v>44</v>
      </c>
      <c r="E16" s="82" t="s">
        <v>51</v>
      </c>
      <c r="F16" s="77">
        <v>148309.93</v>
      </c>
      <c r="G16" s="77">
        <v>148309.93</v>
      </c>
      <c r="H16" s="77">
        <v>0</v>
      </c>
      <c r="I16" s="77">
        <v>0</v>
      </c>
    </row>
    <row r="17" spans="1:9" ht="19.5" customHeight="1">
      <c r="A17" s="85"/>
      <c r="B17" s="82" t="s">
        <v>46</v>
      </c>
      <c r="C17" s="87"/>
      <c r="D17" s="85" t="s">
        <v>47</v>
      </c>
      <c r="E17" s="82" t="s">
        <v>54</v>
      </c>
      <c r="F17" s="77">
        <v>0</v>
      </c>
      <c r="G17" s="77">
        <v>0</v>
      </c>
      <c r="H17" s="77">
        <v>0</v>
      </c>
      <c r="I17" s="77">
        <v>0</v>
      </c>
    </row>
    <row r="18" spans="1:9" ht="19.5" customHeight="1">
      <c r="A18" s="85"/>
      <c r="B18" s="82" t="s">
        <v>49</v>
      </c>
      <c r="C18" s="87"/>
      <c r="D18" s="85" t="s">
        <v>50</v>
      </c>
      <c r="E18" s="82" t="s">
        <v>57</v>
      </c>
      <c r="F18" s="77">
        <v>0</v>
      </c>
      <c r="G18" s="77">
        <v>0</v>
      </c>
      <c r="H18" s="77">
        <v>0</v>
      </c>
      <c r="I18" s="77">
        <v>0</v>
      </c>
    </row>
    <row r="19" spans="1:9" ht="19.5" customHeight="1">
      <c r="A19" s="85"/>
      <c r="B19" s="82" t="s">
        <v>52</v>
      </c>
      <c r="C19" s="87"/>
      <c r="D19" s="85" t="s">
        <v>53</v>
      </c>
      <c r="E19" s="82" t="s">
        <v>60</v>
      </c>
      <c r="F19" s="77">
        <v>0</v>
      </c>
      <c r="G19" s="77">
        <v>0</v>
      </c>
      <c r="H19" s="77">
        <v>0</v>
      </c>
      <c r="I19" s="77">
        <v>0</v>
      </c>
    </row>
    <row r="20" spans="1:9" ht="19.5" customHeight="1">
      <c r="A20" s="85"/>
      <c r="B20" s="82" t="s">
        <v>55</v>
      </c>
      <c r="C20" s="87"/>
      <c r="D20" s="85" t="s">
        <v>56</v>
      </c>
      <c r="E20" s="82" t="s">
        <v>63</v>
      </c>
      <c r="F20" s="77">
        <v>0</v>
      </c>
      <c r="G20" s="77">
        <v>0</v>
      </c>
      <c r="H20" s="77">
        <v>0</v>
      </c>
      <c r="I20" s="77">
        <v>0</v>
      </c>
    </row>
    <row r="21" spans="1:9" ht="19.5" customHeight="1">
      <c r="A21" s="85"/>
      <c r="B21" s="82" t="s">
        <v>58</v>
      </c>
      <c r="C21" s="87"/>
      <c r="D21" s="85" t="s">
        <v>59</v>
      </c>
      <c r="E21" s="82" t="s">
        <v>66</v>
      </c>
      <c r="F21" s="77">
        <v>0</v>
      </c>
      <c r="G21" s="77">
        <v>0</v>
      </c>
      <c r="H21" s="77">
        <v>0</v>
      </c>
      <c r="I21" s="77">
        <v>0</v>
      </c>
    </row>
    <row r="22" spans="1:9" ht="19.5" customHeight="1">
      <c r="A22" s="85"/>
      <c r="B22" s="82" t="s">
        <v>61</v>
      </c>
      <c r="C22" s="87"/>
      <c r="D22" s="85" t="s">
        <v>62</v>
      </c>
      <c r="E22" s="82" t="s">
        <v>69</v>
      </c>
      <c r="F22" s="77">
        <v>0</v>
      </c>
      <c r="G22" s="77">
        <v>0</v>
      </c>
      <c r="H22" s="77">
        <v>0</v>
      </c>
      <c r="I22" s="77">
        <v>0</v>
      </c>
    </row>
    <row r="23" spans="1:9" ht="19.5" customHeight="1">
      <c r="A23" s="85"/>
      <c r="B23" s="82" t="s">
        <v>64</v>
      </c>
      <c r="C23" s="87"/>
      <c r="D23" s="85" t="s">
        <v>65</v>
      </c>
      <c r="E23" s="82" t="s">
        <v>72</v>
      </c>
      <c r="F23" s="77">
        <v>0</v>
      </c>
      <c r="G23" s="77">
        <v>0</v>
      </c>
      <c r="H23" s="77">
        <v>0</v>
      </c>
      <c r="I23" s="77">
        <v>0</v>
      </c>
    </row>
    <row r="24" spans="1:9" ht="19.5" customHeight="1">
      <c r="A24" s="85"/>
      <c r="B24" s="82" t="s">
        <v>67</v>
      </c>
      <c r="C24" s="87"/>
      <c r="D24" s="85" t="s">
        <v>68</v>
      </c>
      <c r="E24" s="82" t="s">
        <v>75</v>
      </c>
      <c r="F24" s="77">
        <v>0</v>
      </c>
      <c r="G24" s="77">
        <v>0</v>
      </c>
      <c r="H24" s="77">
        <v>0</v>
      </c>
      <c r="I24" s="77">
        <v>0</v>
      </c>
    </row>
    <row r="25" spans="1:9" ht="19.5" customHeight="1">
      <c r="A25" s="85"/>
      <c r="B25" s="82" t="s">
        <v>70</v>
      </c>
      <c r="C25" s="87"/>
      <c r="D25" s="85" t="s">
        <v>71</v>
      </c>
      <c r="E25" s="82" t="s">
        <v>78</v>
      </c>
      <c r="F25" s="77">
        <v>0</v>
      </c>
      <c r="G25" s="77">
        <v>0</v>
      </c>
      <c r="H25" s="77">
        <v>0</v>
      </c>
      <c r="I25" s="77">
        <v>0</v>
      </c>
    </row>
    <row r="26" spans="1:9" ht="19.5" customHeight="1">
      <c r="A26" s="85"/>
      <c r="B26" s="82" t="s">
        <v>73</v>
      </c>
      <c r="C26" s="87"/>
      <c r="D26" s="85" t="s">
        <v>74</v>
      </c>
      <c r="E26" s="82" t="s">
        <v>81</v>
      </c>
      <c r="F26" s="77">
        <v>174119</v>
      </c>
      <c r="G26" s="77">
        <v>174119</v>
      </c>
      <c r="H26" s="77">
        <v>0</v>
      </c>
      <c r="I26" s="77">
        <v>0</v>
      </c>
    </row>
    <row r="27" spans="1:9" ht="19.5" customHeight="1">
      <c r="A27" s="85"/>
      <c r="B27" s="82" t="s">
        <v>76</v>
      </c>
      <c r="C27" s="87"/>
      <c r="D27" s="85" t="s">
        <v>77</v>
      </c>
      <c r="E27" s="82" t="s">
        <v>84</v>
      </c>
      <c r="F27" s="77">
        <v>0</v>
      </c>
      <c r="G27" s="77">
        <v>0</v>
      </c>
      <c r="H27" s="77">
        <v>0</v>
      </c>
      <c r="I27" s="77">
        <v>0</v>
      </c>
    </row>
    <row r="28" spans="1:9" ht="19.5" customHeight="1">
      <c r="A28" s="85"/>
      <c r="B28" s="82" t="s">
        <v>79</v>
      </c>
      <c r="C28" s="87"/>
      <c r="D28" s="85" t="s">
        <v>80</v>
      </c>
      <c r="E28" s="82" t="s">
        <v>87</v>
      </c>
      <c r="F28" s="77">
        <v>0</v>
      </c>
      <c r="G28" s="77">
        <v>0</v>
      </c>
      <c r="H28" s="77">
        <v>0</v>
      </c>
      <c r="I28" s="77">
        <v>0</v>
      </c>
    </row>
    <row r="29" spans="1:9" ht="19.5" customHeight="1">
      <c r="A29" s="85"/>
      <c r="B29" s="82" t="s">
        <v>82</v>
      </c>
      <c r="C29" s="87"/>
      <c r="D29" s="85" t="s">
        <v>83</v>
      </c>
      <c r="E29" s="82" t="s">
        <v>90</v>
      </c>
      <c r="F29" s="77">
        <v>0</v>
      </c>
      <c r="G29" s="77">
        <v>0</v>
      </c>
      <c r="H29" s="77">
        <v>0</v>
      </c>
      <c r="I29" s="77">
        <v>0</v>
      </c>
    </row>
    <row r="30" spans="1:9" ht="19.5" customHeight="1">
      <c r="A30" s="85"/>
      <c r="B30" s="82" t="s">
        <v>85</v>
      </c>
      <c r="C30" s="87"/>
      <c r="D30" s="85" t="s">
        <v>86</v>
      </c>
      <c r="E30" s="82" t="s">
        <v>93</v>
      </c>
      <c r="F30" s="77">
        <v>0</v>
      </c>
      <c r="G30" s="77">
        <v>0</v>
      </c>
      <c r="H30" s="77">
        <v>0</v>
      </c>
      <c r="I30" s="77">
        <v>0</v>
      </c>
    </row>
    <row r="31" spans="1:9" ht="19.5" customHeight="1">
      <c r="A31" s="85"/>
      <c r="B31" s="82" t="s">
        <v>88</v>
      </c>
      <c r="C31" s="87"/>
      <c r="D31" s="85" t="s">
        <v>89</v>
      </c>
      <c r="E31" s="82" t="s">
        <v>96</v>
      </c>
      <c r="F31" s="77">
        <v>0</v>
      </c>
      <c r="G31" s="77">
        <v>0</v>
      </c>
      <c r="H31" s="77">
        <v>0</v>
      </c>
      <c r="I31" s="77">
        <v>0</v>
      </c>
    </row>
    <row r="32" spans="1:9" ht="19.5" customHeight="1">
      <c r="A32" s="85"/>
      <c r="B32" s="82" t="s">
        <v>91</v>
      </c>
      <c r="C32" s="87"/>
      <c r="D32" s="85" t="s">
        <v>92</v>
      </c>
      <c r="E32" s="82" t="s">
        <v>100</v>
      </c>
      <c r="F32" s="77">
        <v>0</v>
      </c>
      <c r="G32" s="77">
        <v>0</v>
      </c>
      <c r="H32" s="77">
        <v>0</v>
      </c>
      <c r="I32" s="77">
        <v>0</v>
      </c>
    </row>
    <row r="33" spans="1:9" ht="19.5" customHeight="1">
      <c r="A33" s="85"/>
      <c r="B33" s="82" t="s">
        <v>94</v>
      </c>
      <c r="C33" s="87"/>
      <c r="D33" s="85" t="s">
        <v>95</v>
      </c>
      <c r="E33" s="82" t="s">
        <v>104</v>
      </c>
      <c r="F33" s="77">
        <v>0</v>
      </c>
      <c r="G33" s="77">
        <v>0</v>
      </c>
      <c r="H33" s="77">
        <v>0</v>
      </c>
      <c r="I33" s="77">
        <v>0</v>
      </c>
    </row>
    <row r="34" spans="1:9" ht="19.5" customHeight="1">
      <c r="A34" s="82" t="s">
        <v>97</v>
      </c>
      <c r="B34" s="82" t="s">
        <v>98</v>
      </c>
      <c r="C34" s="77">
        <v>2470693.83</v>
      </c>
      <c r="D34" s="82" t="s">
        <v>99</v>
      </c>
      <c r="E34" s="82" t="s">
        <v>108</v>
      </c>
      <c r="F34" s="77">
        <v>2470693.83</v>
      </c>
      <c r="G34" s="77">
        <v>2470693.83</v>
      </c>
      <c r="H34" s="77">
        <v>0</v>
      </c>
      <c r="I34" s="77">
        <v>0</v>
      </c>
    </row>
    <row r="35" spans="1:9" ht="19.5" customHeight="1">
      <c r="A35" s="85" t="s">
        <v>193</v>
      </c>
      <c r="B35" s="82" t="s">
        <v>102</v>
      </c>
      <c r="C35" s="77">
        <v>0</v>
      </c>
      <c r="D35" s="85" t="s">
        <v>194</v>
      </c>
      <c r="E35" s="82" t="s">
        <v>111</v>
      </c>
      <c r="F35" s="77">
        <v>0</v>
      </c>
      <c r="G35" s="77">
        <v>0</v>
      </c>
      <c r="H35" s="77">
        <v>0</v>
      </c>
      <c r="I35" s="77">
        <v>0</v>
      </c>
    </row>
    <row r="36" spans="1:9" ht="19.5" customHeight="1">
      <c r="A36" s="85" t="s">
        <v>190</v>
      </c>
      <c r="B36" s="82" t="s">
        <v>106</v>
      </c>
      <c r="C36" s="77">
        <v>0</v>
      </c>
      <c r="D36" s="85"/>
      <c r="E36" s="82" t="s">
        <v>195</v>
      </c>
      <c r="F36" s="87"/>
      <c r="G36" s="87"/>
      <c r="H36" s="87"/>
      <c r="I36" s="87"/>
    </row>
    <row r="37" spans="1:9" ht="19.5" customHeight="1">
      <c r="A37" s="85" t="s">
        <v>191</v>
      </c>
      <c r="B37" s="82" t="s">
        <v>110</v>
      </c>
      <c r="C37" s="77">
        <v>0</v>
      </c>
      <c r="D37" s="82"/>
      <c r="E37" s="82" t="s">
        <v>196</v>
      </c>
      <c r="F37" s="87"/>
      <c r="G37" s="87"/>
      <c r="H37" s="87"/>
      <c r="I37" s="87"/>
    </row>
    <row r="38" spans="1:9" ht="19.5" customHeight="1">
      <c r="A38" s="85" t="s">
        <v>192</v>
      </c>
      <c r="B38" s="82" t="s">
        <v>15</v>
      </c>
      <c r="C38" s="77">
        <v>0</v>
      </c>
      <c r="D38" s="85"/>
      <c r="E38" s="82" t="s">
        <v>197</v>
      </c>
      <c r="F38" s="87"/>
      <c r="G38" s="87"/>
      <c r="H38" s="87"/>
      <c r="I38" s="87"/>
    </row>
    <row r="39" spans="1:9" ht="19.5" customHeight="1">
      <c r="A39" s="82" t="s">
        <v>109</v>
      </c>
      <c r="B39" s="82" t="s">
        <v>18</v>
      </c>
      <c r="C39" s="77">
        <v>2470693.83</v>
      </c>
      <c r="D39" s="82" t="s">
        <v>109</v>
      </c>
      <c r="E39" s="82" t="s">
        <v>198</v>
      </c>
      <c r="F39" s="77">
        <v>2470693.83</v>
      </c>
      <c r="G39" s="77">
        <v>2470693.83</v>
      </c>
      <c r="H39" s="77">
        <v>0</v>
      </c>
      <c r="I39" s="77">
        <v>0</v>
      </c>
    </row>
    <row r="40" spans="1:9" ht="19.5" customHeight="1">
      <c r="A40" s="103" t="s">
        <v>199</v>
      </c>
      <c r="B40" s="103"/>
      <c r="C40" s="103"/>
      <c r="D40" s="103"/>
      <c r="E40" s="103"/>
      <c r="F40" s="103"/>
      <c r="G40" s="103"/>
      <c r="H40" s="103"/>
      <c r="I40" s="103"/>
    </row>
  </sheetData>
  <mergeCells count="12">
    <mergeCell ref="A4:C4"/>
    <mergeCell ref="D4:I4"/>
    <mergeCell ref="A40:I40"/>
    <mergeCell ref="A5:A6"/>
    <mergeCell ref="B5:B6"/>
    <mergeCell ref="C5:C6"/>
    <mergeCell ref="D5:D6"/>
    <mergeCell ref="E5:E6"/>
    <mergeCell ref="F5:F6"/>
    <mergeCell ref="G5:G6"/>
    <mergeCell ref="H5:H6"/>
    <mergeCell ref="I5:I6"/>
  </mergeCells>
  <phoneticPr fontId="33"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T31"/>
  <sheetViews>
    <sheetView workbookViewId="0">
      <pane xSplit="4" ySplit="9" topLeftCell="E11" activePane="bottomRight" state="frozen"/>
      <selection pane="topRight"/>
      <selection pane="bottomLeft"/>
      <selection pane="bottomRight" activeCell="A31" sqref="A31:T3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8" width="15" customWidth="1"/>
    <col min="19" max="20" width="14" customWidth="1"/>
    <col min="21" max="21" width="12.625"/>
  </cols>
  <sheetData>
    <row r="1" spans="1:20" ht="27">
      <c r="K1" s="80" t="s">
        <v>200</v>
      </c>
    </row>
    <row r="2" spans="1:20" ht="14.25">
      <c r="T2" s="67" t="s">
        <v>201</v>
      </c>
    </row>
    <row r="3" spans="1:20" ht="14.25">
      <c r="A3" s="67" t="s">
        <v>2</v>
      </c>
      <c r="T3" s="67" t="s">
        <v>3</v>
      </c>
    </row>
    <row r="4" spans="1:20" ht="19.5" customHeight="1">
      <c r="A4" s="104" t="s">
        <v>6</v>
      </c>
      <c r="B4" s="104"/>
      <c r="C4" s="104"/>
      <c r="D4" s="104"/>
      <c r="E4" s="104" t="s">
        <v>105</v>
      </c>
      <c r="F4" s="104"/>
      <c r="G4" s="104"/>
      <c r="H4" s="104" t="s">
        <v>202</v>
      </c>
      <c r="I4" s="104"/>
      <c r="J4" s="104"/>
      <c r="K4" s="104" t="s">
        <v>203</v>
      </c>
      <c r="L4" s="104"/>
      <c r="M4" s="104"/>
      <c r="N4" s="104"/>
      <c r="O4" s="104"/>
      <c r="P4" s="104" t="s">
        <v>107</v>
      </c>
      <c r="Q4" s="104"/>
      <c r="R4" s="104"/>
      <c r="S4" s="104"/>
      <c r="T4" s="104"/>
    </row>
    <row r="5" spans="1:20" ht="19.5" customHeight="1">
      <c r="A5" s="104" t="s">
        <v>121</v>
      </c>
      <c r="B5" s="104"/>
      <c r="C5" s="104"/>
      <c r="D5" s="104" t="s">
        <v>122</v>
      </c>
      <c r="E5" s="104" t="s">
        <v>128</v>
      </c>
      <c r="F5" s="104" t="s">
        <v>204</v>
      </c>
      <c r="G5" s="104" t="s">
        <v>205</v>
      </c>
      <c r="H5" s="104" t="s">
        <v>128</v>
      </c>
      <c r="I5" s="104" t="s">
        <v>173</v>
      </c>
      <c r="J5" s="104" t="s">
        <v>174</v>
      </c>
      <c r="K5" s="104" t="s">
        <v>128</v>
      </c>
      <c r="L5" s="104" t="s">
        <v>173</v>
      </c>
      <c r="M5" s="104"/>
      <c r="N5" s="104" t="s">
        <v>173</v>
      </c>
      <c r="O5" s="104" t="s">
        <v>174</v>
      </c>
      <c r="P5" s="104" t="s">
        <v>128</v>
      </c>
      <c r="Q5" s="104" t="s">
        <v>204</v>
      </c>
      <c r="R5" s="104" t="s">
        <v>205</v>
      </c>
      <c r="S5" s="104" t="s">
        <v>205</v>
      </c>
      <c r="T5" s="104"/>
    </row>
    <row r="6" spans="1:20" ht="19.5" customHeight="1">
      <c r="A6" s="104"/>
      <c r="B6" s="104"/>
      <c r="C6" s="104"/>
      <c r="D6" s="104"/>
      <c r="E6" s="104"/>
      <c r="F6" s="104"/>
      <c r="G6" s="104" t="s">
        <v>123</v>
      </c>
      <c r="H6" s="104"/>
      <c r="I6" s="104" t="s">
        <v>206</v>
      </c>
      <c r="J6" s="104" t="s">
        <v>123</v>
      </c>
      <c r="K6" s="104"/>
      <c r="L6" s="104" t="s">
        <v>123</v>
      </c>
      <c r="M6" s="104" t="s">
        <v>207</v>
      </c>
      <c r="N6" s="104" t="s">
        <v>206</v>
      </c>
      <c r="O6" s="104" t="s">
        <v>123</v>
      </c>
      <c r="P6" s="104"/>
      <c r="Q6" s="104"/>
      <c r="R6" s="104" t="s">
        <v>123</v>
      </c>
      <c r="S6" s="104" t="s">
        <v>208</v>
      </c>
      <c r="T6" s="104" t="s">
        <v>209</v>
      </c>
    </row>
    <row r="7" spans="1:20" ht="19.5" customHeight="1">
      <c r="A7" s="104"/>
      <c r="B7" s="104"/>
      <c r="C7" s="104"/>
      <c r="D7" s="104"/>
      <c r="E7" s="104"/>
      <c r="F7" s="104"/>
      <c r="G7" s="104"/>
      <c r="H7" s="104"/>
      <c r="I7" s="104"/>
      <c r="J7" s="104"/>
      <c r="K7" s="104"/>
      <c r="L7" s="104"/>
      <c r="M7" s="104"/>
      <c r="N7" s="104"/>
      <c r="O7" s="104"/>
      <c r="P7" s="104"/>
      <c r="Q7" s="104"/>
      <c r="R7" s="104"/>
      <c r="S7" s="104"/>
      <c r="T7" s="104"/>
    </row>
    <row r="8" spans="1:20" ht="19.5" customHeight="1">
      <c r="A8" s="104" t="s">
        <v>125</v>
      </c>
      <c r="B8" s="104" t="s">
        <v>126</v>
      </c>
      <c r="C8" s="104" t="s">
        <v>127</v>
      </c>
      <c r="D8" s="81" t="s">
        <v>10</v>
      </c>
      <c r="E8" s="82" t="s">
        <v>11</v>
      </c>
      <c r="F8" s="82" t="s">
        <v>12</v>
      </c>
      <c r="G8" s="82" t="s">
        <v>20</v>
      </c>
      <c r="H8" s="82" t="s">
        <v>24</v>
      </c>
      <c r="I8" s="82" t="s">
        <v>28</v>
      </c>
      <c r="J8" s="82" t="s">
        <v>32</v>
      </c>
      <c r="K8" s="82" t="s">
        <v>36</v>
      </c>
      <c r="L8" s="82" t="s">
        <v>40</v>
      </c>
      <c r="M8" s="82" t="s">
        <v>43</v>
      </c>
      <c r="N8" s="82" t="s">
        <v>46</v>
      </c>
      <c r="O8" s="82" t="s">
        <v>49</v>
      </c>
      <c r="P8" s="82" t="s">
        <v>52</v>
      </c>
      <c r="Q8" s="82" t="s">
        <v>55</v>
      </c>
      <c r="R8" s="82" t="s">
        <v>58</v>
      </c>
      <c r="S8" s="82" t="s">
        <v>61</v>
      </c>
      <c r="T8" s="82" t="s">
        <v>64</v>
      </c>
    </row>
    <row r="9" spans="1:20" ht="19.5" customHeight="1">
      <c r="A9" s="104"/>
      <c r="B9" s="104"/>
      <c r="C9" s="104"/>
      <c r="D9" s="81" t="s">
        <v>128</v>
      </c>
      <c r="E9" s="77">
        <v>0</v>
      </c>
      <c r="F9" s="77">
        <v>0</v>
      </c>
      <c r="G9" s="77">
        <v>0</v>
      </c>
      <c r="H9" s="77">
        <v>2470693.83</v>
      </c>
      <c r="I9" s="77">
        <v>2278865.0299999998</v>
      </c>
      <c r="J9" s="77">
        <v>191828.8</v>
      </c>
      <c r="K9" s="77">
        <v>2470693.83</v>
      </c>
      <c r="L9" s="77">
        <v>2278865.0299999998</v>
      </c>
      <c r="M9" s="77">
        <v>2134355.83</v>
      </c>
      <c r="N9" s="77">
        <v>144509.20000000001</v>
      </c>
      <c r="O9" s="77">
        <v>191828.8</v>
      </c>
      <c r="P9" s="77">
        <v>0</v>
      </c>
      <c r="Q9" s="77">
        <v>0</v>
      </c>
      <c r="R9" s="77">
        <v>0</v>
      </c>
      <c r="S9" s="77">
        <v>0</v>
      </c>
      <c r="T9" s="77">
        <v>0</v>
      </c>
    </row>
    <row r="10" spans="1:20" ht="19.5" customHeight="1">
      <c r="A10" s="103" t="s">
        <v>129</v>
      </c>
      <c r="B10" s="103"/>
      <c r="C10" s="103"/>
      <c r="D10" s="76" t="s">
        <v>130</v>
      </c>
      <c r="E10" s="77">
        <v>0</v>
      </c>
      <c r="F10" s="77">
        <v>0</v>
      </c>
      <c r="G10" s="77">
        <v>0</v>
      </c>
      <c r="H10" s="77">
        <v>1824636.6</v>
      </c>
      <c r="I10" s="77">
        <v>1632807.8</v>
      </c>
      <c r="J10" s="77">
        <v>191828.8</v>
      </c>
      <c r="K10" s="77">
        <v>1824636.6</v>
      </c>
      <c r="L10" s="77">
        <v>1632807.8</v>
      </c>
      <c r="M10" s="77">
        <v>1490098.6</v>
      </c>
      <c r="N10" s="77">
        <v>142709.20000000001</v>
      </c>
      <c r="O10" s="77">
        <v>191828.8</v>
      </c>
      <c r="P10" s="77">
        <v>0</v>
      </c>
      <c r="Q10" s="77">
        <v>0</v>
      </c>
      <c r="R10" s="77">
        <v>0</v>
      </c>
      <c r="S10" s="77">
        <v>0</v>
      </c>
      <c r="T10" s="77">
        <v>0</v>
      </c>
    </row>
    <row r="11" spans="1:20" ht="19.5" customHeight="1">
      <c r="A11" s="103" t="s">
        <v>131</v>
      </c>
      <c r="B11" s="103"/>
      <c r="C11" s="103"/>
      <c r="D11" s="76" t="s">
        <v>132</v>
      </c>
      <c r="E11" s="77">
        <v>0</v>
      </c>
      <c r="F11" s="77">
        <v>0</v>
      </c>
      <c r="G11" s="77">
        <v>0</v>
      </c>
      <c r="H11" s="77">
        <v>121394</v>
      </c>
      <c r="I11" s="77">
        <v>0</v>
      </c>
      <c r="J11" s="77">
        <v>121394</v>
      </c>
      <c r="K11" s="77">
        <v>121394</v>
      </c>
      <c r="L11" s="77">
        <v>0</v>
      </c>
      <c r="M11" s="77">
        <v>0</v>
      </c>
      <c r="N11" s="77">
        <v>0</v>
      </c>
      <c r="O11" s="77">
        <v>121394</v>
      </c>
      <c r="P11" s="77">
        <v>0</v>
      </c>
      <c r="Q11" s="77">
        <v>0</v>
      </c>
      <c r="R11" s="77">
        <v>0</v>
      </c>
      <c r="S11" s="77">
        <v>0</v>
      </c>
      <c r="T11" s="77">
        <v>0</v>
      </c>
    </row>
    <row r="12" spans="1:20" ht="19.5" customHeight="1">
      <c r="A12" s="103" t="s">
        <v>133</v>
      </c>
      <c r="B12" s="103"/>
      <c r="C12" s="103"/>
      <c r="D12" s="76" t="s">
        <v>134</v>
      </c>
      <c r="E12" s="77">
        <v>0</v>
      </c>
      <c r="F12" s="77">
        <v>0</v>
      </c>
      <c r="G12" s="77">
        <v>0</v>
      </c>
      <c r="H12" s="77">
        <v>121394</v>
      </c>
      <c r="I12" s="77">
        <v>0</v>
      </c>
      <c r="J12" s="77">
        <v>121394</v>
      </c>
      <c r="K12" s="77">
        <v>121394</v>
      </c>
      <c r="L12" s="77">
        <v>0</v>
      </c>
      <c r="M12" s="77">
        <v>0</v>
      </c>
      <c r="N12" s="77">
        <v>0</v>
      </c>
      <c r="O12" s="77">
        <v>121394</v>
      </c>
      <c r="P12" s="77">
        <v>0</v>
      </c>
      <c r="Q12" s="77">
        <v>0</v>
      </c>
      <c r="R12" s="77">
        <v>0</v>
      </c>
      <c r="S12" s="77">
        <v>0</v>
      </c>
      <c r="T12" s="77">
        <v>0</v>
      </c>
    </row>
    <row r="13" spans="1:20" ht="19.5" customHeight="1">
      <c r="A13" s="103" t="s">
        <v>135</v>
      </c>
      <c r="B13" s="103"/>
      <c r="C13" s="103"/>
      <c r="D13" s="76" t="s">
        <v>136</v>
      </c>
      <c r="E13" s="77">
        <v>0</v>
      </c>
      <c r="F13" s="77">
        <v>0</v>
      </c>
      <c r="G13" s="77">
        <v>0</v>
      </c>
      <c r="H13" s="77">
        <v>1703242.6</v>
      </c>
      <c r="I13" s="77">
        <v>1632807.8</v>
      </c>
      <c r="J13" s="77">
        <v>70434.8</v>
      </c>
      <c r="K13" s="77">
        <v>1703242.6</v>
      </c>
      <c r="L13" s="77">
        <v>1632807.8</v>
      </c>
      <c r="M13" s="77">
        <v>1490098.6</v>
      </c>
      <c r="N13" s="77">
        <v>142709.20000000001</v>
      </c>
      <c r="O13" s="77">
        <v>70434.8</v>
      </c>
      <c r="P13" s="77">
        <v>0</v>
      </c>
      <c r="Q13" s="77">
        <v>0</v>
      </c>
      <c r="R13" s="77">
        <v>0</v>
      </c>
      <c r="S13" s="77">
        <v>0</v>
      </c>
      <c r="T13" s="77">
        <v>0</v>
      </c>
    </row>
    <row r="14" spans="1:20" ht="19.5" customHeight="1">
      <c r="A14" s="103" t="s">
        <v>137</v>
      </c>
      <c r="B14" s="103"/>
      <c r="C14" s="103"/>
      <c r="D14" s="76" t="s">
        <v>138</v>
      </c>
      <c r="E14" s="77">
        <v>0</v>
      </c>
      <c r="F14" s="77">
        <v>0</v>
      </c>
      <c r="G14" s="77">
        <v>0</v>
      </c>
      <c r="H14" s="77">
        <v>1184072</v>
      </c>
      <c r="I14" s="77">
        <v>1113637.2</v>
      </c>
      <c r="J14" s="77">
        <v>70434.8</v>
      </c>
      <c r="K14" s="77">
        <v>1184072</v>
      </c>
      <c r="L14" s="77">
        <v>1113637.2</v>
      </c>
      <c r="M14" s="77">
        <v>999665.5</v>
      </c>
      <c r="N14" s="77">
        <v>113971.7</v>
      </c>
      <c r="O14" s="77">
        <v>70434.8</v>
      </c>
      <c r="P14" s="77">
        <v>0</v>
      </c>
      <c r="Q14" s="77">
        <v>0</v>
      </c>
      <c r="R14" s="77">
        <v>0</v>
      </c>
      <c r="S14" s="77">
        <v>0</v>
      </c>
      <c r="T14" s="77">
        <v>0</v>
      </c>
    </row>
    <row r="15" spans="1:20" ht="19.5" customHeight="1">
      <c r="A15" s="103" t="s">
        <v>139</v>
      </c>
      <c r="B15" s="103"/>
      <c r="C15" s="103"/>
      <c r="D15" s="76" t="s">
        <v>140</v>
      </c>
      <c r="E15" s="77">
        <v>0</v>
      </c>
      <c r="F15" s="77">
        <v>0</v>
      </c>
      <c r="G15" s="77">
        <v>0</v>
      </c>
      <c r="H15" s="77">
        <v>519170.6</v>
      </c>
      <c r="I15" s="77">
        <v>519170.6</v>
      </c>
      <c r="J15" s="77">
        <v>0</v>
      </c>
      <c r="K15" s="77">
        <v>519170.6</v>
      </c>
      <c r="L15" s="77">
        <v>519170.6</v>
      </c>
      <c r="M15" s="77">
        <v>490433.1</v>
      </c>
      <c r="N15" s="77">
        <v>28737.5</v>
      </c>
      <c r="O15" s="77">
        <v>0</v>
      </c>
      <c r="P15" s="77">
        <v>0</v>
      </c>
      <c r="Q15" s="77">
        <v>0</v>
      </c>
      <c r="R15" s="77">
        <v>0</v>
      </c>
      <c r="S15" s="77">
        <v>0</v>
      </c>
      <c r="T15" s="77">
        <v>0</v>
      </c>
    </row>
    <row r="16" spans="1:20" ht="19.5" customHeight="1">
      <c r="A16" s="103" t="s">
        <v>141</v>
      </c>
      <c r="B16" s="103"/>
      <c r="C16" s="103"/>
      <c r="D16" s="76" t="s">
        <v>142</v>
      </c>
      <c r="E16" s="77">
        <v>0</v>
      </c>
      <c r="F16" s="77">
        <v>0</v>
      </c>
      <c r="G16" s="77">
        <v>0</v>
      </c>
      <c r="H16" s="77">
        <v>323628.3</v>
      </c>
      <c r="I16" s="77">
        <v>323628.3</v>
      </c>
      <c r="J16" s="77">
        <v>0</v>
      </c>
      <c r="K16" s="77">
        <v>323628.3</v>
      </c>
      <c r="L16" s="77">
        <v>323628.3</v>
      </c>
      <c r="M16" s="77">
        <v>321828.3</v>
      </c>
      <c r="N16" s="77">
        <v>1800</v>
      </c>
      <c r="O16" s="77">
        <v>0</v>
      </c>
      <c r="P16" s="77">
        <v>0</v>
      </c>
      <c r="Q16" s="77">
        <v>0</v>
      </c>
      <c r="R16" s="77">
        <v>0</v>
      </c>
      <c r="S16" s="77">
        <v>0</v>
      </c>
      <c r="T16" s="77">
        <v>0</v>
      </c>
    </row>
    <row r="17" spans="1:20" ht="19.5" customHeight="1">
      <c r="A17" s="103" t="s">
        <v>143</v>
      </c>
      <c r="B17" s="103"/>
      <c r="C17" s="103"/>
      <c r="D17" s="76" t="s">
        <v>144</v>
      </c>
      <c r="E17" s="77">
        <v>0</v>
      </c>
      <c r="F17" s="77">
        <v>0</v>
      </c>
      <c r="G17" s="77">
        <v>0</v>
      </c>
      <c r="H17" s="77">
        <v>321237.28999999998</v>
      </c>
      <c r="I17" s="77">
        <v>321237.28999999998</v>
      </c>
      <c r="J17" s="77">
        <v>0</v>
      </c>
      <c r="K17" s="77">
        <v>321237.28999999998</v>
      </c>
      <c r="L17" s="77">
        <v>321237.28999999998</v>
      </c>
      <c r="M17" s="77">
        <v>319437.28999999998</v>
      </c>
      <c r="N17" s="77">
        <v>1800</v>
      </c>
      <c r="O17" s="77">
        <v>0</v>
      </c>
      <c r="P17" s="77">
        <v>0</v>
      </c>
      <c r="Q17" s="77">
        <v>0</v>
      </c>
      <c r="R17" s="77">
        <v>0</v>
      </c>
      <c r="S17" s="77">
        <v>0</v>
      </c>
      <c r="T17" s="77">
        <v>0</v>
      </c>
    </row>
    <row r="18" spans="1:20" ht="19.5" customHeight="1">
      <c r="A18" s="103" t="s">
        <v>145</v>
      </c>
      <c r="B18" s="103"/>
      <c r="C18" s="103"/>
      <c r="D18" s="76" t="s">
        <v>146</v>
      </c>
      <c r="E18" s="77">
        <v>0</v>
      </c>
      <c r="F18" s="77">
        <v>0</v>
      </c>
      <c r="G18" s="77">
        <v>0</v>
      </c>
      <c r="H18" s="77">
        <v>46213</v>
      </c>
      <c r="I18" s="77">
        <v>46213</v>
      </c>
      <c r="J18" s="77">
        <v>0</v>
      </c>
      <c r="K18" s="77">
        <v>46213</v>
      </c>
      <c r="L18" s="77">
        <v>46213</v>
      </c>
      <c r="M18" s="77">
        <v>44413</v>
      </c>
      <c r="N18" s="77">
        <v>1800</v>
      </c>
      <c r="O18" s="77">
        <v>0</v>
      </c>
      <c r="P18" s="77">
        <v>0</v>
      </c>
      <c r="Q18" s="77">
        <v>0</v>
      </c>
      <c r="R18" s="77">
        <v>0</v>
      </c>
      <c r="S18" s="77">
        <v>0</v>
      </c>
      <c r="T18" s="77">
        <v>0</v>
      </c>
    </row>
    <row r="19" spans="1:20" ht="19.5" customHeight="1">
      <c r="A19" s="103" t="s">
        <v>147</v>
      </c>
      <c r="B19" s="103"/>
      <c r="C19" s="103"/>
      <c r="D19" s="76" t="s">
        <v>148</v>
      </c>
      <c r="E19" s="77">
        <v>0</v>
      </c>
      <c r="F19" s="77">
        <v>0</v>
      </c>
      <c r="G19" s="77">
        <v>0</v>
      </c>
      <c r="H19" s="77">
        <v>185570.56</v>
      </c>
      <c r="I19" s="77">
        <v>185570.56</v>
      </c>
      <c r="J19" s="77">
        <v>0</v>
      </c>
      <c r="K19" s="77">
        <v>185570.56</v>
      </c>
      <c r="L19" s="77">
        <v>185570.56</v>
      </c>
      <c r="M19" s="77">
        <v>185570.56</v>
      </c>
      <c r="N19" s="77">
        <v>0</v>
      </c>
      <c r="O19" s="77">
        <v>0</v>
      </c>
      <c r="P19" s="77">
        <v>0</v>
      </c>
      <c r="Q19" s="77">
        <v>0</v>
      </c>
      <c r="R19" s="77">
        <v>0</v>
      </c>
      <c r="S19" s="77">
        <v>0</v>
      </c>
      <c r="T19" s="77">
        <v>0</v>
      </c>
    </row>
    <row r="20" spans="1:20" ht="19.5" customHeight="1">
      <c r="A20" s="103" t="s">
        <v>149</v>
      </c>
      <c r="B20" s="103"/>
      <c r="C20" s="103"/>
      <c r="D20" s="76" t="s">
        <v>150</v>
      </c>
      <c r="E20" s="77">
        <v>0</v>
      </c>
      <c r="F20" s="77">
        <v>0</v>
      </c>
      <c r="G20" s="77">
        <v>0</v>
      </c>
      <c r="H20" s="77">
        <v>89453.73</v>
      </c>
      <c r="I20" s="77">
        <v>89453.73</v>
      </c>
      <c r="J20" s="77">
        <v>0</v>
      </c>
      <c r="K20" s="77">
        <v>89453.73</v>
      </c>
      <c r="L20" s="77">
        <v>89453.73</v>
      </c>
      <c r="M20" s="77">
        <v>89453.73</v>
      </c>
      <c r="N20" s="77">
        <v>0</v>
      </c>
      <c r="O20" s="77">
        <v>0</v>
      </c>
      <c r="P20" s="77">
        <v>0</v>
      </c>
      <c r="Q20" s="77">
        <v>0</v>
      </c>
      <c r="R20" s="77">
        <v>0</v>
      </c>
      <c r="S20" s="77">
        <v>0</v>
      </c>
      <c r="T20" s="77">
        <v>0</v>
      </c>
    </row>
    <row r="21" spans="1:20" ht="19.5" customHeight="1">
      <c r="A21" s="103" t="s">
        <v>151</v>
      </c>
      <c r="B21" s="103"/>
      <c r="C21" s="103"/>
      <c r="D21" s="76" t="s">
        <v>152</v>
      </c>
      <c r="E21" s="77">
        <v>0</v>
      </c>
      <c r="F21" s="77">
        <v>0</v>
      </c>
      <c r="G21" s="77">
        <v>0</v>
      </c>
      <c r="H21" s="77">
        <v>2391.0100000000002</v>
      </c>
      <c r="I21" s="77">
        <v>2391.0100000000002</v>
      </c>
      <c r="J21" s="77">
        <v>0</v>
      </c>
      <c r="K21" s="77">
        <v>2391.0100000000002</v>
      </c>
      <c r="L21" s="77">
        <v>2391.0100000000002</v>
      </c>
      <c r="M21" s="77">
        <v>2391.0100000000002</v>
      </c>
      <c r="N21" s="77">
        <v>0</v>
      </c>
      <c r="O21" s="77">
        <v>0</v>
      </c>
      <c r="P21" s="77">
        <v>0</v>
      </c>
      <c r="Q21" s="77">
        <v>0</v>
      </c>
      <c r="R21" s="77">
        <v>0</v>
      </c>
      <c r="S21" s="77">
        <v>0</v>
      </c>
      <c r="T21" s="77">
        <v>0</v>
      </c>
    </row>
    <row r="22" spans="1:20" ht="19.5" customHeight="1">
      <c r="A22" s="103" t="s">
        <v>153</v>
      </c>
      <c r="B22" s="103"/>
      <c r="C22" s="103"/>
      <c r="D22" s="76" t="s">
        <v>152</v>
      </c>
      <c r="E22" s="77">
        <v>0</v>
      </c>
      <c r="F22" s="77">
        <v>0</v>
      </c>
      <c r="G22" s="77">
        <v>0</v>
      </c>
      <c r="H22" s="77">
        <v>2391.0100000000002</v>
      </c>
      <c r="I22" s="77">
        <v>2391.0100000000002</v>
      </c>
      <c r="J22" s="77">
        <v>0</v>
      </c>
      <c r="K22" s="77">
        <v>2391.0100000000002</v>
      </c>
      <c r="L22" s="77">
        <v>2391.0100000000002</v>
      </c>
      <c r="M22" s="77">
        <v>2391.0100000000002</v>
      </c>
      <c r="N22" s="77">
        <v>0</v>
      </c>
      <c r="O22" s="77">
        <v>0</v>
      </c>
      <c r="P22" s="77">
        <v>0</v>
      </c>
      <c r="Q22" s="77">
        <v>0</v>
      </c>
      <c r="R22" s="77">
        <v>0</v>
      </c>
      <c r="S22" s="77">
        <v>0</v>
      </c>
      <c r="T22" s="77">
        <v>0</v>
      </c>
    </row>
    <row r="23" spans="1:20" ht="19.5" customHeight="1">
      <c r="A23" s="103" t="s">
        <v>154</v>
      </c>
      <c r="B23" s="103"/>
      <c r="C23" s="103"/>
      <c r="D23" s="76" t="s">
        <v>155</v>
      </c>
      <c r="E23" s="77">
        <v>0</v>
      </c>
      <c r="F23" s="77">
        <v>0</v>
      </c>
      <c r="G23" s="77">
        <v>0</v>
      </c>
      <c r="H23" s="77">
        <v>148309.93</v>
      </c>
      <c r="I23" s="77">
        <v>148309.93</v>
      </c>
      <c r="J23" s="77">
        <v>0</v>
      </c>
      <c r="K23" s="77">
        <v>148309.93</v>
      </c>
      <c r="L23" s="77">
        <v>148309.93</v>
      </c>
      <c r="M23" s="77">
        <v>148309.93</v>
      </c>
      <c r="N23" s="77">
        <v>0</v>
      </c>
      <c r="O23" s="77">
        <v>0</v>
      </c>
      <c r="P23" s="77">
        <v>0</v>
      </c>
      <c r="Q23" s="77">
        <v>0</v>
      </c>
      <c r="R23" s="77">
        <v>0</v>
      </c>
      <c r="S23" s="77">
        <v>0</v>
      </c>
      <c r="T23" s="77">
        <v>0</v>
      </c>
    </row>
    <row r="24" spans="1:20" ht="19.5" customHeight="1">
      <c r="A24" s="103" t="s">
        <v>156</v>
      </c>
      <c r="B24" s="103"/>
      <c r="C24" s="103"/>
      <c r="D24" s="76" t="s">
        <v>157</v>
      </c>
      <c r="E24" s="77">
        <v>0</v>
      </c>
      <c r="F24" s="77">
        <v>0</v>
      </c>
      <c r="G24" s="77">
        <v>0</v>
      </c>
      <c r="H24" s="77">
        <v>148309.93</v>
      </c>
      <c r="I24" s="77">
        <v>148309.93</v>
      </c>
      <c r="J24" s="77">
        <v>0</v>
      </c>
      <c r="K24" s="77">
        <v>148309.93</v>
      </c>
      <c r="L24" s="77">
        <v>148309.93</v>
      </c>
      <c r="M24" s="77">
        <v>148309.93</v>
      </c>
      <c r="N24" s="77">
        <v>0</v>
      </c>
      <c r="O24" s="77">
        <v>0</v>
      </c>
      <c r="P24" s="77">
        <v>0</v>
      </c>
      <c r="Q24" s="77">
        <v>0</v>
      </c>
      <c r="R24" s="77">
        <v>0</v>
      </c>
      <c r="S24" s="77">
        <v>0</v>
      </c>
      <c r="T24" s="77">
        <v>0</v>
      </c>
    </row>
    <row r="25" spans="1:20" ht="19.5" customHeight="1">
      <c r="A25" s="103" t="s">
        <v>158</v>
      </c>
      <c r="B25" s="103"/>
      <c r="C25" s="103"/>
      <c r="D25" s="76" t="s">
        <v>159</v>
      </c>
      <c r="E25" s="77">
        <v>0</v>
      </c>
      <c r="F25" s="77">
        <v>0</v>
      </c>
      <c r="G25" s="77">
        <v>0</v>
      </c>
      <c r="H25" s="77">
        <v>92027.9</v>
      </c>
      <c r="I25" s="77">
        <v>92027.9</v>
      </c>
      <c r="J25" s="77">
        <v>0</v>
      </c>
      <c r="K25" s="77">
        <v>92027.9</v>
      </c>
      <c r="L25" s="77">
        <v>92027.9</v>
      </c>
      <c r="M25" s="77">
        <v>92027.9</v>
      </c>
      <c r="N25" s="77">
        <v>0</v>
      </c>
      <c r="O25" s="77">
        <v>0</v>
      </c>
      <c r="P25" s="77">
        <v>0</v>
      </c>
      <c r="Q25" s="77">
        <v>0</v>
      </c>
      <c r="R25" s="77">
        <v>0</v>
      </c>
      <c r="S25" s="77">
        <v>0</v>
      </c>
      <c r="T25" s="77">
        <v>0</v>
      </c>
    </row>
    <row r="26" spans="1:20" ht="19.5" customHeight="1">
      <c r="A26" s="103" t="s">
        <v>160</v>
      </c>
      <c r="B26" s="103"/>
      <c r="C26" s="103"/>
      <c r="D26" s="76" t="s">
        <v>161</v>
      </c>
      <c r="E26" s="77">
        <v>0</v>
      </c>
      <c r="F26" s="77">
        <v>0</v>
      </c>
      <c r="G26" s="77">
        <v>0</v>
      </c>
      <c r="H26" s="77">
        <v>53968</v>
      </c>
      <c r="I26" s="77">
        <v>53968</v>
      </c>
      <c r="J26" s="77">
        <v>0</v>
      </c>
      <c r="K26" s="77">
        <v>53968</v>
      </c>
      <c r="L26" s="77">
        <v>53968</v>
      </c>
      <c r="M26" s="77">
        <v>53968</v>
      </c>
      <c r="N26" s="77">
        <v>0</v>
      </c>
      <c r="O26" s="77">
        <v>0</v>
      </c>
      <c r="P26" s="77">
        <v>0</v>
      </c>
      <c r="Q26" s="77">
        <v>0</v>
      </c>
      <c r="R26" s="77">
        <v>0</v>
      </c>
      <c r="S26" s="77">
        <v>0</v>
      </c>
      <c r="T26" s="77">
        <v>0</v>
      </c>
    </row>
    <row r="27" spans="1:20" ht="19.5" customHeight="1">
      <c r="A27" s="103" t="s">
        <v>162</v>
      </c>
      <c r="B27" s="103"/>
      <c r="C27" s="103"/>
      <c r="D27" s="76" t="s">
        <v>163</v>
      </c>
      <c r="E27" s="77">
        <v>0</v>
      </c>
      <c r="F27" s="77">
        <v>0</v>
      </c>
      <c r="G27" s="77">
        <v>0</v>
      </c>
      <c r="H27" s="77">
        <v>2314.0300000000002</v>
      </c>
      <c r="I27" s="77">
        <v>2314.0300000000002</v>
      </c>
      <c r="J27" s="77">
        <v>0</v>
      </c>
      <c r="K27" s="77">
        <v>2314.0300000000002</v>
      </c>
      <c r="L27" s="77">
        <v>2314.0300000000002</v>
      </c>
      <c r="M27" s="77">
        <v>2314.0300000000002</v>
      </c>
      <c r="N27" s="77">
        <v>0</v>
      </c>
      <c r="O27" s="77">
        <v>0</v>
      </c>
      <c r="P27" s="77">
        <v>0</v>
      </c>
      <c r="Q27" s="77">
        <v>0</v>
      </c>
      <c r="R27" s="77">
        <v>0</v>
      </c>
      <c r="S27" s="77">
        <v>0</v>
      </c>
      <c r="T27" s="77">
        <v>0</v>
      </c>
    </row>
    <row r="28" spans="1:20" ht="19.5" customHeight="1">
      <c r="A28" s="103" t="s">
        <v>164</v>
      </c>
      <c r="B28" s="103"/>
      <c r="C28" s="103"/>
      <c r="D28" s="76" t="s">
        <v>165</v>
      </c>
      <c r="E28" s="77">
        <v>0</v>
      </c>
      <c r="F28" s="77">
        <v>0</v>
      </c>
      <c r="G28" s="77">
        <v>0</v>
      </c>
      <c r="H28" s="77">
        <v>174119</v>
      </c>
      <c r="I28" s="77">
        <v>174119</v>
      </c>
      <c r="J28" s="77">
        <v>0</v>
      </c>
      <c r="K28" s="77">
        <v>174119</v>
      </c>
      <c r="L28" s="77">
        <v>174119</v>
      </c>
      <c r="M28" s="77">
        <v>174119</v>
      </c>
      <c r="N28" s="77">
        <v>0</v>
      </c>
      <c r="O28" s="77">
        <v>0</v>
      </c>
      <c r="P28" s="77">
        <v>0</v>
      </c>
      <c r="Q28" s="77">
        <v>0</v>
      </c>
      <c r="R28" s="77">
        <v>0</v>
      </c>
      <c r="S28" s="77">
        <v>0</v>
      </c>
      <c r="T28" s="77">
        <v>0</v>
      </c>
    </row>
    <row r="29" spans="1:20" ht="19.5" customHeight="1">
      <c r="A29" s="103" t="s">
        <v>166</v>
      </c>
      <c r="B29" s="103"/>
      <c r="C29" s="103"/>
      <c r="D29" s="76" t="s">
        <v>167</v>
      </c>
      <c r="E29" s="77">
        <v>0</v>
      </c>
      <c r="F29" s="77">
        <v>0</v>
      </c>
      <c r="G29" s="77">
        <v>0</v>
      </c>
      <c r="H29" s="77">
        <v>174119</v>
      </c>
      <c r="I29" s="77">
        <v>174119</v>
      </c>
      <c r="J29" s="77">
        <v>0</v>
      </c>
      <c r="K29" s="77">
        <v>174119</v>
      </c>
      <c r="L29" s="77">
        <v>174119</v>
      </c>
      <c r="M29" s="77">
        <v>174119</v>
      </c>
      <c r="N29" s="77">
        <v>0</v>
      </c>
      <c r="O29" s="77">
        <v>0</v>
      </c>
      <c r="P29" s="77">
        <v>0</v>
      </c>
      <c r="Q29" s="77">
        <v>0</v>
      </c>
      <c r="R29" s="77">
        <v>0</v>
      </c>
      <c r="S29" s="77">
        <v>0</v>
      </c>
      <c r="T29" s="77">
        <v>0</v>
      </c>
    </row>
    <row r="30" spans="1:20" ht="19.5" customHeight="1">
      <c r="A30" s="103" t="s">
        <v>168</v>
      </c>
      <c r="B30" s="103"/>
      <c r="C30" s="103"/>
      <c r="D30" s="76" t="s">
        <v>169</v>
      </c>
      <c r="E30" s="77">
        <v>0</v>
      </c>
      <c r="F30" s="77">
        <v>0</v>
      </c>
      <c r="G30" s="77">
        <v>0</v>
      </c>
      <c r="H30" s="77">
        <v>174119</v>
      </c>
      <c r="I30" s="77">
        <v>174119</v>
      </c>
      <c r="J30" s="77">
        <v>0</v>
      </c>
      <c r="K30" s="77">
        <v>174119</v>
      </c>
      <c r="L30" s="77">
        <v>174119</v>
      </c>
      <c r="M30" s="77">
        <v>174119</v>
      </c>
      <c r="N30" s="77">
        <v>0</v>
      </c>
      <c r="O30" s="77">
        <v>0</v>
      </c>
      <c r="P30" s="77">
        <v>0</v>
      </c>
      <c r="Q30" s="77">
        <v>0</v>
      </c>
      <c r="R30" s="77">
        <v>0</v>
      </c>
      <c r="S30" s="77">
        <v>0</v>
      </c>
      <c r="T30" s="77">
        <v>0</v>
      </c>
    </row>
    <row r="31" spans="1:20" ht="19.5" customHeight="1">
      <c r="A31" s="103" t="s">
        <v>210</v>
      </c>
      <c r="B31" s="103"/>
      <c r="C31" s="103"/>
      <c r="D31" s="103"/>
      <c r="E31" s="103"/>
      <c r="F31" s="103"/>
      <c r="G31" s="103"/>
      <c r="H31" s="103"/>
      <c r="I31" s="103"/>
      <c r="J31" s="103"/>
      <c r="K31" s="103"/>
      <c r="L31" s="103"/>
      <c r="M31" s="103"/>
      <c r="N31" s="103"/>
      <c r="O31" s="103"/>
      <c r="P31" s="103"/>
      <c r="Q31" s="103"/>
      <c r="R31" s="103"/>
      <c r="S31" s="103"/>
      <c r="T31" s="103"/>
    </row>
  </sheetData>
  <mergeCells count="50">
    <mergeCell ref="P4:T4"/>
    <mergeCell ref="M6:M7"/>
    <mergeCell ref="N6:N7"/>
    <mergeCell ref="A4:D4"/>
    <mergeCell ref="E4:G4"/>
    <mergeCell ref="H4:J4"/>
    <mergeCell ref="K4:O4"/>
    <mergeCell ref="T6:T7"/>
    <mergeCell ref="O5:O7"/>
    <mergeCell ref="P5:P7"/>
    <mergeCell ref="Q5:Q7"/>
    <mergeCell ref="R6:R7"/>
    <mergeCell ref="S6:S7"/>
    <mergeCell ref="L5:N5"/>
    <mergeCell ref="R5:T5"/>
    <mergeCell ref="F5:F7"/>
    <mergeCell ref="A10:C10"/>
    <mergeCell ref="A11:C11"/>
    <mergeCell ref="A12:C12"/>
    <mergeCell ref="D5:D7"/>
    <mergeCell ref="E5:E7"/>
    <mergeCell ref="A5:C7"/>
    <mergeCell ref="A22:C22"/>
    <mergeCell ref="A13:C13"/>
    <mergeCell ref="A14:C14"/>
    <mergeCell ref="A15:C15"/>
    <mergeCell ref="A16:C16"/>
    <mergeCell ref="A17:C17"/>
    <mergeCell ref="A28:C28"/>
    <mergeCell ref="A29:C29"/>
    <mergeCell ref="A30:C30"/>
    <mergeCell ref="A31:T31"/>
    <mergeCell ref="A8:A9"/>
    <mergeCell ref="B8:B9"/>
    <mergeCell ref="C8:C9"/>
    <mergeCell ref="A23:C23"/>
    <mergeCell ref="A24:C24"/>
    <mergeCell ref="A25:C25"/>
    <mergeCell ref="A26:C26"/>
    <mergeCell ref="A27:C27"/>
    <mergeCell ref="A18:C18"/>
    <mergeCell ref="A19:C19"/>
    <mergeCell ref="A20:C20"/>
    <mergeCell ref="A21:C21"/>
    <mergeCell ref="L6:L7"/>
    <mergeCell ref="G5:G7"/>
    <mergeCell ref="H5:H7"/>
    <mergeCell ref="I5:I7"/>
    <mergeCell ref="J5:J7"/>
    <mergeCell ref="K5:K7"/>
  </mergeCells>
  <phoneticPr fontId="33"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I41"/>
  <sheetViews>
    <sheetView workbookViewId="0"/>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spans="1:9" ht="27">
      <c r="E1" s="80" t="s">
        <v>211</v>
      </c>
    </row>
    <row r="2" spans="1:9">
      <c r="I2" s="74" t="s">
        <v>212</v>
      </c>
    </row>
    <row r="3" spans="1:9">
      <c r="A3" s="74" t="s">
        <v>2</v>
      </c>
      <c r="I3" s="74" t="s">
        <v>3</v>
      </c>
    </row>
    <row r="4" spans="1:9" ht="19.5" customHeight="1">
      <c r="A4" s="104" t="s">
        <v>207</v>
      </c>
      <c r="B4" s="104"/>
      <c r="C4" s="104"/>
      <c r="D4" s="104" t="s">
        <v>206</v>
      </c>
      <c r="E4" s="104"/>
      <c r="F4" s="104"/>
      <c r="G4" s="104"/>
      <c r="H4" s="104"/>
      <c r="I4" s="104"/>
    </row>
    <row r="5" spans="1:9" ht="19.5" customHeight="1">
      <c r="A5" s="104" t="s">
        <v>213</v>
      </c>
      <c r="B5" s="104" t="s">
        <v>122</v>
      </c>
      <c r="C5" s="104" t="s">
        <v>8</v>
      </c>
      <c r="D5" s="104" t="s">
        <v>213</v>
      </c>
      <c r="E5" s="104" t="s">
        <v>122</v>
      </c>
      <c r="F5" s="104" t="s">
        <v>8</v>
      </c>
      <c r="G5" s="104" t="s">
        <v>213</v>
      </c>
      <c r="H5" s="104" t="s">
        <v>122</v>
      </c>
      <c r="I5" s="104" t="s">
        <v>8</v>
      </c>
    </row>
    <row r="6" spans="1:9" ht="19.5" customHeight="1">
      <c r="A6" s="104"/>
      <c r="B6" s="104"/>
      <c r="C6" s="104"/>
      <c r="D6" s="104"/>
      <c r="E6" s="104"/>
      <c r="F6" s="104"/>
      <c r="G6" s="104"/>
      <c r="H6" s="104"/>
      <c r="I6" s="104"/>
    </row>
    <row r="7" spans="1:9" ht="19.5" customHeight="1">
      <c r="A7" s="85" t="s">
        <v>214</v>
      </c>
      <c r="B7" s="85" t="s">
        <v>215</v>
      </c>
      <c r="C7" s="77">
        <v>2089942.83</v>
      </c>
      <c r="D7" s="85" t="s">
        <v>216</v>
      </c>
      <c r="E7" s="85" t="s">
        <v>217</v>
      </c>
      <c r="F7" s="77">
        <v>144509.20000000001</v>
      </c>
      <c r="G7" s="85" t="s">
        <v>218</v>
      </c>
      <c r="H7" s="85" t="s">
        <v>219</v>
      </c>
      <c r="I7" s="77">
        <v>0</v>
      </c>
    </row>
    <row r="8" spans="1:9" ht="19.5" customHeight="1">
      <c r="A8" s="85" t="s">
        <v>220</v>
      </c>
      <c r="B8" s="85" t="s">
        <v>221</v>
      </c>
      <c r="C8" s="77">
        <v>449531.6</v>
      </c>
      <c r="D8" s="85" t="s">
        <v>222</v>
      </c>
      <c r="E8" s="85" t="s">
        <v>223</v>
      </c>
      <c r="F8" s="77">
        <v>40357</v>
      </c>
      <c r="G8" s="85" t="s">
        <v>224</v>
      </c>
      <c r="H8" s="85" t="s">
        <v>225</v>
      </c>
      <c r="I8" s="77">
        <v>0</v>
      </c>
    </row>
    <row r="9" spans="1:9" ht="19.5" customHeight="1">
      <c r="A9" s="85" t="s">
        <v>226</v>
      </c>
      <c r="B9" s="85" t="s">
        <v>227</v>
      </c>
      <c r="C9" s="77">
        <v>475503</v>
      </c>
      <c r="D9" s="85" t="s">
        <v>228</v>
      </c>
      <c r="E9" s="85" t="s">
        <v>229</v>
      </c>
      <c r="F9" s="77">
        <v>0</v>
      </c>
      <c r="G9" s="85" t="s">
        <v>230</v>
      </c>
      <c r="H9" s="85" t="s">
        <v>231</v>
      </c>
      <c r="I9" s="77">
        <v>0</v>
      </c>
    </row>
    <row r="10" spans="1:9" ht="19.5" customHeight="1">
      <c r="A10" s="85" t="s">
        <v>232</v>
      </c>
      <c r="B10" s="85" t="s">
        <v>233</v>
      </c>
      <c r="C10" s="77">
        <v>318630</v>
      </c>
      <c r="D10" s="85" t="s">
        <v>234</v>
      </c>
      <c r="E10" s="85" t="s">
        <v>235</v>
      </c>
      <c r="F10" s="77">
        <v>0</v>
      </c>
      <c r="G10" s="85" t="s">
        <v>236</v>
      </c>
      <c r="H10" s="85" t="s">
        <v>237</v>
      </c>
      <c r="I10" s="77">
        <v>0</v>
      </c>
    </row>
    <row r="11" spans="1:9" ht="19.5" customHeight="1">
      <c r="A11" s="85" t="s">
        <v>238</v>
      </c>
      <c r="B11" s="85" t="s">
        <v>239</v>
      </c>
      <c r="C11" s="77">
        <v>0</v>
      </c>
      <c r="D11" s="85" t="s">
        <v>240</v>
      </c>
      <c r="E11" s="85" t="s">
        <v>241</v>
      </c>
      <c r="F11" s="77">
        <v>0</v>
      </c>
      <c r="G11" s="85" t="s">
        <v>242</v>
      </c>
      <c r="H11" s="85" t="s">
        <v>243</v>
      </c>
      <c r="I11" s="77">
        <v>0</v>
      </c>
    </row>
    <row r="12" spans="1:9" ht="19.5" customHeight="1">
      <c r="A12" s="85" t="s">
        <v>244</v>
      </c>
      <c r="B12" s="85" t="s">
        <v>245</v>
      </c>
      <c r="C12" s="77">
        <v>246434</v>
      </c>
      <c r="D12" s="85" t="s">
        <v>246</v>
      </c>
      <c r="E12" s="85" t="s">
        <v>247</v>
      </c>
      <c r="F12" s="77">
        <v>244</v>
      </c>
      <c r="G12" s="85" t="s">
        <v>248</v>
      </c>
      <c r="H12" s="85" t="s">
        <v>249</v>
      </c>
      <c r="I12" s="77">
        <v>0</v>
      </c>
    </row>
    <row r="13" spans="1:9" ht="19.5" customHeight="1">
      <c r="A13" s="85" t="s">
        <v>250</v>
      </c>
      <c r="B13" s="85" t="s">
        <v>251</v>
      </c>
      <c r="C13" s="77">
        <v>185570.56</v>
      </c>
      <c r="D13" s="85" t="s">
        <v>252</v>
      </c>
      <c r="E13" s="85" t="s">
        <v>253</v>
      </c>
      <c r="F13" s="77">
        <v>3300</v>
      </c>
      <c r="G13" s="85" t="s">
        <v>254</v>
      </c>
      <c r="H13" s="85" t="s">
        <v>255</v>
      </c>
      <c r="I13" s="77">
        <v>0</v>
      </c>
    </row>
    <row r="14" spans="1:9" ht="19.5" customHeight="1">
      <c r="A14" s="85" t="s">
        <v>256</v>
      </c>
      <c r="B14" s="85" t="s">
        <v>257</v>
      </c>
      <c r="C14" s="77">
        <v>89453.73</v>
      </c>
      <c r="D14" s="85" t="s">
        <v>258</v>
      </c>
      <c r="E14" s="85" t="s">
        <v>259</v>
      </c>
      <c r="F14" s="77">
        <v>2646.5</v>
      </c>
      <c r="G14" s="85" t="s">
        <v>260</v>
      </c>
      <c r="H14" s="85" t="s">
        <v>261</v>
      </c>
      <c r="I14" s="77">
        <v>0</v>
      </c>
    </row>
    <row r="15" spans="1:9" ht="19.5" customHeight="1">
      <c r="A15" s="85" t="s">
        <v>262</v>
      </c>
      <c r="B15" s="85" t="s">
        <v>263</v>
      </c>
      <c r="C15" s="77">
        <v>145995.9</v>
      </c>
      <c r="D15" s="85" t="s">
        <v>264</v>
      </c>
      <c r="E15" s="85" t="s">
        <v>265</v>
      </c>
      <c r="F15" s="77">
        <v>0</v>
      </c>
      <c r="G15" s="85" t="s">
        <v>266</v>
      </c>
      <c r="H15" s="85" t="s">
        <v>267</v>
      </c>
      <c r="I15" s="77">
        <v>0</v>
      </c>
    </row>
    <row r="16" spans="1:9" ht="19.5" customHeight="1">
      <c r="A16" s="85" t="s">
        <v>268</v>
      </c>
      <c r="B16" s="85" t="s">
        <v>269</v>
      </c>
      <c r="C16" s="77">
        <v>0</v>
      </c>
      <c r="D16" s="85" t="s">
        <v>270</v>
      </c>
      <c r="E16" s="85" t="s">
        <v>271</v>
      </c>
      <c r="F16" s="77">
        <v>0</v>
      </c>
      <c r="G16" s="85" t="s">
        <v>272</v>
      </c>
      <c r="H16" s="85" t="s">
        <v>273</v>
      </c>
      <c r="I16" s="77">
        <v>0</v>
      </c>
    </row>
    <row r="17" spans="1:9" ht="19.5" customHeight="1">
      <c r="A17" s="85" t="s">
        <v>274</v>
      </c>
      <c r="B17" s="85" t="s">
        <v>275</v>
      </c>
      <c r="C17" s="77">
        <v>4705.04</v>
      </c>
      <c r="D17" s="85" t="s">
        <v>276</v>
      </c>
      <c r="E17" s="85" t="s">
        <v>277</v>
      </c>
      <c r="F17" s="77">
        <v>0</v>
      </c>
      <c r="G17" s="85" t="s">
        <v>278</v>
      </c>
      <c r="H17" s="85" t="s">
        <v>279</v>
      </c>
      <c r="I17" s="77">
        <v>0</v>
      </c>
    </row>
    <row r="18" spans="1:9" ht="19.5" customHeight="1">
      <c r="A18" s="85" t="s">
        <v>280</v>
      </c>
      <c r="B18" s="85" t="s">
        <v>281</v>
      </c>
      <c r="C18" s="77">
        <v>174119</v>
      </c>
      <c r="D18" s="85" t="s">
        <v>282</v>
      </c>
      <c r="E18" s="85" t="s">
        <v>283</v>
      </c>
      <c r="F18" s="77">
        <v>0</v>
      </c>
      <c r="G18" s="85" t="s">
        <v>284</v>
      </c>
      <c r="H18" s="85" t="s">
        <v>285</v>
      </c>
      <c r="I18" s="77">
        <v>0</v>
      </c>
    </row>
    <row r="19" spans="1:9" ht="19.5" customHeight="1">
      <c r="A19" s="85" t="s">
        <v>286</v>
      </c>
      <c r="B19" s="85" t="s">
        <v>287</v>
      </c>
      <c r="C19" s="77">
        <v>0</v>
      </c>
      <c r="D19" s="85" t="s">
        <v>288</v>
      </c>
      <c r="E19" s="85" t="s">
        <v>289</v>
      </c>
      <c r="F19" s="77">
        <v>0</v>
      </c>
      <c r="G19" s="85" t="s">
        <v>290</v>
      </c>
      <c r="H19" s="85" t="s">
        <v>291</v>
      </c>
      <c r="I19" s="77">
        <v>0</v>
      </c>
    </row>
    <row r="20" spans="1:9" ht="19.5" customHeight="1">
      <c r="A20" s="85" t="s">
        <v>292</v>
      </c>
      <c r="B20" s="85" t="s">
        <v>293</v>
      </c>
      <c r="C20" s="77">
        <v>0</v>
      </c>
      <c r="D20" s="85" t="s">
        <v>294</v>
      </c>
      <c r="E20" s="85" t="s">
        <v>295</v>
      </c>
      <c r="F20" s="77">
        <v>0</v>
      </c>
      <c r="G20" s="85" t="s">
        <v>296</v>
      </c>
      <c r="H20" s="85" t="s">
        <v>297</v>
      </c>
      <c r="I20" s="77">
        <v>0</v>
      </c>
    </row>
    <row r="21" spans="1:9" ht="19.5" customHeight="1">
      <c r="A21" s="85" t="s">
        <v>298</v>
      </c>
      <c r="B21" s="85" t="s">
        <v>299</v>
      </c>
      <c r="C21" s="77">
        <v>44413</v>
      </c>
      <c r="D21" s="85" t="s">
        <v>300</v>
      </c>
      <c r="E21" s="85" t="s">
        <v>301</v>
      </c>
      <c r="F21" s="77">
        <v>0</v>
      </c>
      <c r="G21" s="85" t="s">
        <v>302</v>
      </c>
      <c r="H21" s="85" t="s">
        <v>303</v>
      </c>
      <c r="I21" s="77">
        <v>0</v>
      </c>
    </row>
    <row r="22" spans="1:9" ht="19.5" customHeight="1">
      <c r="A22" s="85" t="s">
        <v>304</v>
      </c>
      <c r="B22" s="85" t="s">
        <v>305</v>
      </c>
      <c r="C22" s="77">
        <v>0</v>
      </c>
      <c r="D22" s="85" t="s">
        <v>306</v>
      </c>
      <c r="E22" s="85" t="s">
        <v>307</v>
      </c>
      <c r="F22" s="77">
        <v>7361.7</v>
      </c>
      <c r="G22" s="85" t="s">
        <v>308</v>
      </c>
      <c r="H22" s="85" t="s">
        <v>309</v>
      </c>
      <c r="I22" s="77">
        <v>0</v>
      </c>
    </row>
    <row r="23" spans="1:9" ht="19.5" customHeight="1">
      <c r="A23" s="85" t="s">
        <v>310</v>
      </c>
      <c r="B23" s="85" t="s">
        <v>311</v>
      </c>
      <c r="C23" s="77">
        <v>0</v>
      </c>
      <c r="D23" s="85" t="s">
        <v>312</v>
      </c>
      <c r="E23" s="85" t="s">
        <v>313</v>
      </c>
      <c r="F23" s="77">
        <v>0</v>
      </c>
      <c r="G23" s="85" t="s">
        <v>314</v>
      </c>
      <c r="H23" s="85" t="s">
        <v>315</v>
      </c>
      <c r="I23" s="77">
        <v>0</v>
      </c>
    </row>
    <row r="24" spans="1:9" ht="19.5" customHeight="1">
      <c r="A24" s="85" t="s">
        <v>316</v>
      </c>
      <c r="B24" s="85" t="s">
        <v>317</v>
      </c>
      <c r="C24" s="77">
        <v>0</v>
      </c>
      <c r="D24" s="85" t="s">
        <v>318</v>
      </c>
      <c r="E24" s="85" t="s">
        <v>319</v>
      </c>
      <c r="F24" s="77">
        <v>0</v>
      </c>
      <c r="G24" s="85" t="s">
        <v>320</v>
      </c>
      <c r="H24" s="85" t="s">
        <v>321</v>
      </c>
      <c r="I24" s="77">
        <v>0</v>
      </c>
    </row>
    <row r="25" spans="1:9" ht="19.5" customHeight="1">
      <c r="A25" s="85" t="s">
        <v>322</v>
      </c>
      <c r="B25" s="85" t="s">
        <v>323</v>
      </c>
      <c r="C25" s="77">
        <v>0</v>
      </c>
      <c r="D25" s="85" t="s">
        <v>324</v>
      </c>
      <c r="E25" s="85" t="s">
        <v>325</v>
      </c>
      <c r="F25" s="77">
        <v>0</v>
      </c>
      <c r="G25" s="85" t="s">
        <v>326</v>
      </c>
      <c r="H25" s="85" t="s">
        <v>327</v>
      </c>
      <c r="I25" s="77">
        <v>0</v>
      </c>
    </row>
    <row r="26" spans="1:9" ht="19.5" customHeight="1">
      <c r="A26" s="85" t="s">
        <v>328</v>
      </c>
      <c r="B26" s="85" t="s">
        <v>329</v>
      </c>
      <c r="C26" s="77">
        <v>44413</v>
      </c>
      <c r="D26" s="85" t="s">
        <v>330</v>
      </c>
      <c r="E26" s="85" t="s">
        <v>331</v>
      </c>
      <c r="F26" s="77">
        <v>0</v>
      </c>
      <c r="G26" s="85" t="s">
        <v>332</v>
      </c>
      <c r="H26" s="85" t="s">
        <v>333</v>
      </c>
      <c r="I26" s="77">
        <v>0</v>
      </c>
    </row>
    <row r="27" spans="1:9" ht="19.5" customHeight="1">
      <c r="A27" s="85" t="s">
        <v>334</v>
      </c>
      <c r="B27" s="85" t="s">
        <v>335</v>
      </c>
      <c r="C27" s="77">
        <v>0</v>
      </c>
      <c r="D27" s="85" t="s">
        <v>336</v>
      </c>
      <c r="E27" s="85" t="s">
        <v>337</v>
      </c>
      <c r="F27" s="77">
        <v>0</v>
      </c>
      <c r="G27" s="85" t="s">
        <v>338</v>
      </c>
      <c r="H27" s="85" t="s">
        <v>339</v>
      </c>
      <c r="I27" s="77">
        <v>0</v>
      </c>
    </row>
    <row r="28" spans="1:9" ht="19.5" customHeight="1">
      <c r="A28" s="85" t="s">
        <v>340</v>
      </c>
      <c r="B28" s="85" t="s">
        <v>341</v>
      </c>
      <c r="C28" s="77">
        <v>0</v>
      </c>
      <c r="D28" s="85" t="s">
        <v>342</v>
      </c>
      <c r="E28" s="85" t="s">
        <v>343</v>
      </c>
      <c r="F28" s="77">
        <v>0</v>
      </c>
      <c r="G28" s="85" t="s">
        <v>344</v>
      </c>
      <c r="H28" s="85" t="s">
        <v>345</v>
      </c>
      <c r="I28" s="77">
        <v>0</v>
      </c>
    </row>
    <row r="29" spans="1:9" ht="19.5" customHeight="1">
      <c r="A29" s="85" t="s">
        <v>346</v>
      </c>
      <c r="B29" s="85" t="s">
        <v>347</v>
      </c>
      <c r="C29" s="77">
        <v>0</v>
      </c>
      <c r="D29" s="85" t="s">
        <v>348</v>
      </c>
      <c r="E29" s="85" t="s">
        <v>349</v>
      </c>
      <c r="F29" s="77">
        <v>0</v>
      </c>
      <c r="G29" s="76" t="s">
        <v>350</v>
      </c>
      <c r="H29" s="85" t="s">
        <v>351</v>
      </c>
      <c r="I29" s="77">
        <v>0</v>
      </c>
    </row>
    <row r="30" spans="1:9" ht="19.5" customHeight="1">
      <c r="A30" s="85" t="s">
        <v>352</v>
      </c>
      <c r="B30" s="85" t="s">
        <v>353</v>
      </c>
      <c r="C30" s="77">
        <v>0</v>
      </c>
      <c r="D30" s="85" t="s">
        <v>354</v>
      </c>
      <c r="E30" s="85" t="s">
        <v>355</v>
      </c>
      <c r="F30" s="77">
        <v>19800</v>
      </c>
      <c r="G30" s="85" t="s">
        <v>356</v>
      </c>
      <c r="H30" s="85" t="s">
        <v>357</v>
      </c>
      <c r="I30" s="77">
        <v>0</v>
      </c>
    </row>
    <row r="31" spans="1:9" ht="19.5" customHeight="1">
      <c r="A31" s="85" t="s">
        <v>358</v>
      </c>
      <c r="B31" s="85" t="s">
        <v>359</v>
      </c>
      <c r="C31" s="77">
        <v>0</v>
      </c>
      <c r="D31" s="85" t="s">
        <v>360</v>
      </c>
      <c r="E31" s="85" t="s">
        <v>361</v>
      </c>
      <c r="F31" s="77">
        <v>0</v>
      </c>
      <c r="G31" s="85" t="s">
        <v>362</v>
      </c>
      <c r="H31" s="85" t="s">
        <v>363</v>
      </c>
      <c r="I31" s="77">
        <v>0</v>
      </c>
    </row>
    <row r="32" spans="1:9" ht="19.5" customHeight="1">
      <c r="A32" s="85" t="s">
        <v>364</v>
      </c>
      <c r="B32" s="85" t="s">
        <v>365</v>
      </c>
      <c r="C32" s="77">
        <v>0</v>
      </c>
      <c r="D32" s="85" t="s">
        <v>366</v>
      </c>
      <c r="E32" s="85" t="s">
        <v>367</v>
      </c>
      <c r="F32" s="77">
        <v>70800</v>
      </c>
      <c r="G32" s="85" t="s">
        <v>368</v>
      </c>
      <c r="H32" s="85" t="s">
        <v>369</v>
      </c>
      <c r="I32" s="77">
        <v>0</v>
      </c>
    </row>
    <row r="33" spans="1:9" ht="19.5" customHeight="1">
      <c r="A33" s="85" t="s">
        <v>370</v>
      </c>
      <c r="B33" s="85" t="s">
        <v>371</v>
      </c>
      <c r="C33" s="77">
        <v>0</v>
      </c>
      <c r="D33" s="85" t="s">
        <v>372</v>
      </c>
      <c r="E33" s="85" t="s">
        <v>373</v>
      </c>
      <c r="F33" s="77">
        <v>0</v>
      </c>
      <c r="G33" s="85" t="s">
        <v>374</v>
      </c>
      <c r="H33" s="85" t="s">
        <v>375</v>
      </c>
      <c r="I33" s="77">
        <v>0</v>
      </c>
    </row>
    <row r="34" spans="1:9" ht="19.5" customHeight="1">
      <c r="A34" s="85"/>
      <c r="B34" s="85"/>
      <c r="C34" s="87"/>
      <c r="D34" s="85" t="s">
        <v>376</v>
      </c>
      <c r="E34" s="85" t="s">
        <v>377</v>
      </c>
      <c r="F34" s="77">
        <v>0</v>
      </c>
      <c r="G34" s="85" t="s">
        <v>378</v>
      </c>
      <c r="H34" s="85" t="s">
        <v>379</v>
      </c>
      <c r="I34" s="77">
        <v>0</v>
      </c>
    </row>
    <row r="35" spans="1:9" ht="19.5" customHeight="1">
      <c r="A35" s="85"/>
      <c r="B35" s="85"/>
      <c r="C35" s="87"/>
      <c r="D35" s="85" t="s">
        <v>380</v>
      </c>
      <c r="E35" s="85" t="s">
        <v>381</v>
      </c>
      <c r="F35" s="77">
        <v>0</v>
      </c>
      <c r="G35" s="85" t="s">
        <v>382</v>
      </c>
      <c r="H35" s="85" t="s">
        <v>383</v>
      </c>
      <c r="I35" s="77">
        <v>0</v>
      </c>
    </row>
    <row r="36" spans="1:9" ht="19.5" customHeight="1">
      <c r="A36" s="85"/>
      <c r="B36" s="85"/>
      <c r="C36" s="87"/>
      <c r="D36" s="85" t="s">
        <v>384</v>
      </c>
      <c r="E36" s="85" t="s">
        <v>385</v>
      </c>
      <c r="F36" s="77">
        <v>0</v>
      </c>
      <c r="G36" s="85" t="s">
        <v>386</v>
      </c>
      <c r="H36" s="85" t="s">
        <v>387</v>
      </c>
      <c r="I36" s="77">
        <v>0</v>
      </c>
    </row>
    <row r="37" spans="1:9" ht="19.5" customHeight="1">
      <c r="A37" s="85"/>
      <c r="B37" s="85"/>
      <c r="C37" s="87"/>
      <c r="D37" s="85" t="s">
        <v>388</v>
      </c>
      <c r="E37" s="85" t="s">
        <v>389</v>
      </c>
      <c r="F37" s="77">
        <v>0</v>
      </c>
      <c r="G37" s="85"/>
      <c r="H37" s="85"/>
      <c r="I37" s="87"/>
    </row>
    <row r="38" spans="1:9" ht="19.5" customHeight="1">
      <c r="A38" s="85"/>
      <c r="B38" s="85"/>
      <c r="C38" s="87"/>
      <c r="D38" s="85" t="s">
        <v>390</v>
      </c>
      <c r="E38" s="85" t="s">
        <v>391</v>
      </c>
      <c r="F38" s="77">
        <v>0</v>
      </c>
      <c r="G38" s="85"/>
      <c r="H38" s="85"/>
      <c r="I38" s="87"/>
    </row>
    <row r="39" spans="1:9" ht="19.5" customHeight="1">
      <c r="A39" s="85"/>
      <c r="B39" s="85"/>
      <c r="C39" s="87"/>
      <c r="D39" s="85" t="s">
        <v>392</v>
      </c>
      <c r="E39" s="85" t="s">
        <v>393</v>
      </c>
      <c r="F39" s="77">
        <v>0</v>
      </c>
      <c r="G39" s="85"/>
      <c r="H39" s="85"/>
      <c r="I39" s="87"/>
    </row>
    <row r="40" spans="1:9" ht="19.5" customHeight="1">
      <c r="A40" s="102" t="s">
        <v>394</v>
      </c>
      <c r="B40" s="102"/>
      <c r="C40" s="77">
        <v>2134355.83</v>
      </c>
      <c r="D40" s="102" t="s">
        <v>395</v>
      </c>
      <c r="E40" s="102"/>
      <c r="F40" s="105"/>
      <c r="G40" s="102"/>
      <c r="H40" s="102"/>
      <c r="I40" s="77">
        <v>144509.20000000001</v>
      </c>
    </row>
    <row r="41" spans="1:9" ht="19.5" customHeight="1">
      <c r="A41" s="103" t="s">
        <v>396</v>
      </c>
      <c r="B41" s="103"/>
      <c r="C41" s="106"/>
      <c r="D41" s="103"/>
      <c r="E41" s="103"/>
      <c r="F41" s="103"/>
      <c r="G41" s="103"/>
      <c r="H41" s="103"/>
      <c r="I41" s="10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honeticPr fontId="33"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L39"/>
  <sheetViews>
    <sheetView workbookViewId="0"/>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spans="1:12" ht="27">
      <c r="G1" s="80" t="s">
        <v>397</v>
      </c>
    </row>
    <row r="2" spans="1:12">
      <c r="L2" s="74" t="s">
        <v>398</v>
      </c>
    </row>
    <row r="3" spans="1:12">
      <c r="A3" s="74" t="s">
        <v>2</v>
      </c>
      <c r="L3" s="74" t="s">
        <v>3</v>
      </c>
    </row>
    <row r="4" spans="1:12" ht="15" customHeight="1">
      <c r="A4" s="102" t="s">
        <v>399</v>
      </c>
      <c r="B4" s="102"/>
      <c r="C4" s="102"/>
      <c r="D4" s="102" t="s">
        <v>206</v>
      </c>
      <c r="E4" s="102"/>
      <c r="F4" s="102"/>
      <c r="G4" s="102"/>
      <c r="H4" s="102"/>
      <c r="I4" s="102"/>
      <c r="J4" s="102"/>
      <c r="K4" s="102"/>
      <c r="L4" s="102"/>
    </row>
    <row r="5" spans="1:12" ht="15" customHeight="1">
      <c r="A5" s="82" t="s">
        <v>213</v>
      </c>
      <c r="B5" s="82" t="s">
        <v>122</v>
      </c>
      <c r="C5" s="82" t="s">
        <v>8</v>
      </c>
      <c r="D5" s="82" t="s">
        <v>213</v>
      </c>
      <c r="E5" s="82" t="s">
        <v>122</v>
      </c>
      <c r="F5" s="82" t="s">
        <v>8</v>
      </c>
      <c r="G5" s="82" t="s">
        <v>213</v>
      </c>
      <c r="H5" s="82" t="s">
        <v>122</v>
      </c>
      <c r="I5" s="82" t="s">
        <v>8</v>
      </c>
      <c r="J5" s="82" t="s">
        <v>213</v>
      </c>
      <c r="K5" s="82" t="s">
        <v>122</v>
      </c>
      <c r="L5" s="82" t="s">
        <v>8</v>
      </c>
    </row>
    <row r="6" spans="1:12" ht="15" customHeight="1">
      <c r="A6" s="85" t="s">
        <v>214</v>
      </c>
      <c r="B6" s="85" t="s">
        <v>215</v>
      </c>
      <c r="C6" s="77">
        <v>0</v>
      </c>
      <c r="D6" s="85" t="s">
        <v>216</v>
      </c>
      <c r="E6" s="85" t="s">
        <v>217</v>
      </c>
      <c r="F6" s="77">
        <v>191828.8</v>
      </c>
      <c r="G6" s="85" t="s">
        <v>400</v>
      </c>
      <c r="H6" s="85" t="s">
        <v>401</v>
      </c>
      <c r="I6" s="77">
        <v>0</v>
      </c>
      <c r="J6" s="85" t="s">
        <v>402</v>
      </c>
      <c r="K6" s="85" t="s">
        <v>403</v>
      </c>
      <c r="L6" s="77">
        <v>0</v>
      </c>
    </row>
    <row r="7" spans="1:12" ht="15" customHeight="1">
      <c r="A7" s="85" t="s">
        <v>220</v>
      </c>
      <c r="B7" s="85" t="s">
        <v>221</v>
      </c>
      <c r="C7" s="77">
        <v>0</v>
      </c>
      <c r="D7" s="85" t="s">
        <v>222</v>
      </c>
      <c r="E7" s="85" t="s">
        <v>223</v>
      </c>
      <c r="F7" s="77">
        <v>70434.8</v>
      </c>
      <c r="G7" s="85" t="s">
        <v>404</v>
      </c>
      <c r="H7" s="85" t="s">
        <v>225</v>
      </c>
      <c r="I7" s="77">
        <v>0</v>
      </c>
      <c r="J7" s="85" t="s">
        <v>405</v>
      </c>
      <c r="K7" s="85" t="s">
        <v>406</v>
      </c>
      <c r="L7" s="77">
        <v>0</v>
      </c>
    </row>
    <row r="8" spans="1:12" ht="15" customHeight="1">
      <c r="A8" s="85" t="s">
        <v>226</v>
      </c>
      <c r="B8" s="85" t="s">
        <v>227</v>
      </c>
      <c r="C8" s="77">
        <v>0</v>
      </c>
      <c r="D8" s="85" t="s">
        <v>228</v>
      </c>
      <c r="E8" s="85" t="s">
        <v>229</v>
      </c>
      <c r="F8" s="77">
        <v>0</v>
      </c>
      <c r="G8" s="85" t="s">
        <v>407</v>
      </c>
      <c r="H8" s="85" t="s">
        <v>231</v>
      </c>
      <c r="I8" s="77">
        <v>0</v>
      </c>
      <c r="J8" s="85" t="s">
        <v>408</v>
      </c>
      <c r="K8" s="85" t="s">
        <v>357</v>
      </c>
      <c r="L8" s="77">
        <v>0</v>
      </c>
    </row>
    <row r="9" spans="1:12" ht="15" customHeight="1">
      <c r="A9" s="85" t="s">
        <v>232</v>
      </c>
      <c r="B9" s="85" t="s">
        <v>233</v>
      </c>
      <c r="C9" s="77">
        <v>0</v>
      </c>
      <c r="D9" s="85" t="s">
        <v>234</v>
      </c>
      <c r="E9" s="85" t="s">
        <v>235</v>
      </c>
      <c r="F9" s="77">
        <v>0</v>
      </c>
      <c r="G9" s="85" t="s">
        <v>409</v>
      </c>
      <c r="H9" s="85" t="s">
        <v>237</v>
      </c>
      <c r="I9" s="77">
        <v>0</v>
      </c>
      <c r="J9" s="85" t="s">
        <v>320</v>
      </c>
      <c r="K9" s="85" t="s">
        <v>321</v>
      </c>
      <c r="L9" s="77">
        <v>0</v>
      </c>
    </row>
    <row r="10" spans="1:12" ht="15" customHeight="1">
      <c r="A10" s="85" t="s">
        <v>238</v>
      </c>
      <c r="B10" s="85" t="s">
        <v>239</v>
      </c>
      <c r="C10" s="77">
        <v>0</v>
      </c>
      <c r="D10" s="85" t="s">
        <v>240</v>
      </c>
      <c r="E10" s="85" t="s">
        <v>241</v>
      </c>
      <c r="F10" s="77">
        <v>0</v>
      </c>
      <c r="G10" s="85" t="s">
        <v>410</v>
      </c>
      <c r="H10" s="85" t="s">
        <v>243</v>
      </c>
      <c r="I10" s="77">
        <v>0</v>
      </c>
      <c r="J10" s="85" t="s">
        <v>326</v>
      </c>
      <c r="K10" s="85" t="s">
        <v>327</v>
      </c>
      <c r="L10" s="77">
        <v>0</v>
      </c>
    </row>
    <row r="11" spans="1:12" ht="15" customHeight="1">
      <c r="A11" s="85" t="s">
        <v>244</v>
      </c>
      <c r="B11" s="85" t="s">
        <v>245</v>
      </c>
      <c r="C11" s="77">
        <v>0</v>
      </c>
      <c r="D11" s="85" t="s">
        <v>246</v>
      </c>
      <c r="E11" s="85" t="s">
        <v>247</v>
      </c>
      <c r="F11" s="77">
        <v>0</v>
      </c>
      <c r="G11" s="85" t="s">
        <v>411</v>
      </c>
      <c r="H11" s="85" t="s">
        <v>249</v>
      </c>
      <c r="I11" s="77">
        <v>0</v>
      </c>
      <c r="J11" s="85" t="s">
        <v>332</v>
      </c>
      <c r="K11" s="85" t="s">
        <v>333</v>
      </c>
      <c r="L11" s="77">
        <v>0</v>
      </c>
    </row>
    <row r="12" spans="1:12" ht="15" customHeight="1">
      <c r="A12" s="85" t="s">
        <v>250</v>
      </c>
      <c r="B12" s="85" t="s">
        <v>251</v>
      </c>
      <c r="C12" s="77">
        <v>0</v>
      </c>
      <c r="D12" s="85" t="s">
        <v>252</v>
      </c>
      <c r="E12" s="85" t="s">
        <v>253</v>
      </c>
      <c r="F12" s="77">
        <v>0</v>
      </c>
      <c r="G12" s="85" t="s">
        <v>412</v>
      </c>
      <c r="H12" s="85" t="s">
        <v>255</v>
      </c>
      <c r="I12" s="77">
        <v>0</v>
      </c>
      <c r="J12" s="85" t="s">
        <v>338</v>
      </c>
      <c r="K12" s="85" t="s">
        <v>339</v>
      </c>
      <c r="L12" s="77">
        <v>0</v>
      </c>
    </row>
    <row r="13" spans="1:12" ht="15" customHeight="1">
      <c r="A13" s="85" t="s">
        <v>256</v>
      </c>
      <c r="B13" s="85" t="s">
        <v>257</v>
      </c>
      <c r="C13" s="77">
        <v>0</v>
      </c>
      <c r="D13" s="85" t="s">
        <v>258</v>
      </c>
      <c r="E13" s="85" t="s">
        <v>259</v>
      </c>
      <c r="F13" s="77">
        <v>0</v>
      </c>
      <c r="G13" s="85" t="s">
        <v>413</v>
      </c>
      <c r="H13" s="85" t="s">
        <v>261</v>
      </c>
      <c r="I13" s="77">
        <v>0</v>
      </c>
      <c r="J13" s="85" t="s">
        <v>344</v>
      </c>
      <c r="K13" s="85" t="s">
        <v>345</v>
      </c>
      <c r="L13" s="77">
        <v>0</v>
      </c>
    </row>
    <row r="14" spans="1:12" ht="15" customHeight="1">
      <c r="A14" s="85" t="s">
        <v>262</v>
      </c>
      <c r="B14" s="85" t="s">
        <v>263</v>
      </c>
      <c r="C14" s="77">
        <v>0</v>
      </c>
      <c r="D14" s="85" t="s">
        <v>264</v>
      </c>
      <c r="E14" s="85" t="s">
        <v>265</v>
      </c>
      <c r="F14" s="77">
        <v>0</v>
      </c>
      <c r="G14" s="85" t="s">
        <v>414</v>
      </c>
      <c r="H14" s="85" t="s">
        <v>291</v>
      </c>
      <c r="I14" s="77">
        <v>0</v>
      </c>
      <c r="J14" s="85" t="s">
        <v>350</v>
      </c>
      <c r="K14" s="85" t="s">
        <v>351</v>
      </c>
      <c r="L14" s="88">
        <v>0</v>
      </c>
    </row>
    <row r="15" spans="1:12" ht="15" customHeight="1">
      <c r="A15" s="85" t="s">
        <v>268</v>
      </c>
      <c r="B15" s="85" t="s">
        <v>269</v>
      </c>
      <c r="C15" s="77">
        <v>0</v>
      </c>
      <c r="D15" s="85" t="s">
        <v>270</v>
      </c>
      <c r="E15" s="85" t="s">
        <v>271</v>
      </c>
      <c r="F15" s="77">
        <v>69984</v>
      </c>
      <c r="G15" s="85" t="s">
        <v>415</v>
      </c>
      <c r="H15" s="85" t="s">
        <v>297</v>
      </c>
      <c r="I15" s="77">
        <v>0</v>
      </c>
      <c r="J15" s="85" t="s">
        <v>356</v>
      </c>
      <c r="K15" s="85" t="s">
        <v>357</v>
      </c>
      <c r="L15" s="77">
        <v>0</v>
      </c>
    </row>
    <row r="16" spans="1:12" ht="15" customHeight="1">
      <c r="A16" s="85" t="s">
        <v>274</v>
      </c>
      <c r="B16" s="85" t="s">
        <v>275</v>
      </c>
      <c r="C16" s="77">
        <v>0</v>
      </c>
      <c r="D16" s="85" t="s">
        <v>276</v>
      </c>
      <c r="E16" s="85" t="s">
        <v>277</v>
      </c>
      <c r="F16" s="77">
        <v>0</v>
      </c>
      <c r="G16" s="85" t="s">
        <v>416</v>
      </c>
      <c r="H16" s="85" t="s">
        <v>303</v>
      </c>
      <c r="I16" s="77">
        <v>0</v>
      </c>
      <c r="J16" s="85" t="s">
        <v>417</v>
      </c>
      <c r="K16" s="85" t="s">
        <v>418</v>
      </c>
      <c r="L16" s="77">
        <v>0</v>
      </c>
    </row>
    <row r="17" spans="1:12" ht="15" customHeight="1">
      <c r="A17" s="85" t="s">
        <v>280</v>
      </c>
      <c r="B17" s="85" t="s">
        <v>281</v>
      </c>
      <c r="C17" s="77">
        <v>0</v>
      </c>
      <c r="D17" s="85" t="s">
        <v>282</v>
      </c>
      <c r="E17" s="85" t="s">
        <v>283</v>
      </c>
      <c r="F17" s="77">
        <v>0</v>
      </c>
      <c r="G17" s="85" t="s">
        <v>419</v>
      </c>
      <c r="H17" s="85" t="s">
        <v>309</v>
      </c>
      <c r="I17" s="77">
        <v>0</v>
      </c>
      <c r="J17" s="85" t="s">
        <v>420</v>
      </c>
      <c r="K17" s="85" t="s">
        <v>421</v>
      </c>
      <c r="L17" s="77">
        <v>0</v>
      </c>
    </row>
    <row r="18" spans="1:12" ht="15" customHeight="1">
      <c r="A18" s="85" t="s">
        <v>286</v>
      </c>
      <c r="B18" s="85" t="s">
        <v>287</v>
      </c>
      <c r="C18" s="77">
        <v>0</v>
      </c>
      <c r="D18" s="85" t="s">
        <v>288</v>
      </c>
      <c r="E18" s="85" t="s">
        <v>289</v>
      </c>
      <c r="F18" s="77">
        <v>0</v>
      </c>
      <c r="G18" s="85" t="s">
        <v>422</v>
      </c>
      <c r="H18" s="85" t="s">
        <v>423</v>
      </c>
      <c r="I18" s="77">
        <v>0</v>
      </c>
      <c r="J18" s="85" t="s">
        <v>424</v>
      </c>
      <c r="K18" s="85" t="s">
        <v>425</v>
      </c>
      <c r="L18" s="77">
        <v>0</v>
      </c>
    </row>
    <row r="19" spans="1:12" ht="15" customHeight="1">
      <c r="A19" s="85" t="s">
        <v>292</v>
      </c>
      <c r="B19" s="85" t="s">
        <v>293</v>
      </c>
      <c r="C19" s="77">
        <v>0</v>
      </c>
      <c r="D19" s="85" t="s">
        <v>294</v>
      </c>
      <c r="E19" s="85" t="s">
        <v>295</v>
      </c>
      <c r="F19" s="77">
        <v>0</v>
      </c>
      <c r="G19" s="85" t="s">
        <v>218</v>
      </c>
      <c r="H19" s="85" t="s">
        <v>219</v>
      </c>
      <c r="I19" s="77">
        <v>0</v>
      </c>
      <c r="J19" s="85" t="s">
        <v>426</v>
      </c>
      <c r="K19" s="85" t="s">
        <v>427</v>
      </c>
      <c r="L19" s="77">
        <v>0</v>
      </c>
    </row>
    <row r="20" spans="1:12" ht="15" customHeight="1">
      <c r="A20" s="85" t="s">
        <v>298</v>
      </c>
      <c r="B20" s="85" t="s">
        <v>299</v>
      </c>
      <c r="C20" s="77">
        <v>0</v>
      </c>
      <c r="D20" s="85" t="s">
        <v>300</v>
      </c>
      <c r="E20" s="85" t="s">
        <v>301</v>
      </c>
      <c r="F20" s="77">
        <v>0</v>
      </c>
      <c r="G20" s="85" t="s">
        <v>224</v>
      </c>
      <c r="H20" s="85" t="s">
        <v>225</v>
      </c>
      <c r="I20" s="77">
        <v>0</v>
      </c>
      <c r="J20" s="85" t="s">
        <v>362</v>
      </c>
      <c r="K20" s="85" t="s">
        <v>363</v>
      </c>
      <c r="L20" s="77">
        <v>0</v>
      </c>
    </row>
    <row r="21" spans="1:12" ht="15" customHeight="1">
      <c r="A21" s="85" t="s">
        <v>304</v>
      </c>
      <c r="B21" s="85" t="s">
        <v>305</v>
      </c>
      <c r="C21" s="77">
        <v>0</v>
      </c>
      <c r="D21" s="85" t="s">
        <v>306</v>
      </c>
      <c r="E21" s="85" t="s">
        <v>307</v>
      </c>
      <c r="F21" s="77">
        <v>0</v>
      </c>
      <c r="G21" s="85" t="s">
        <v>230</v>
      </c>
      <c r="H21" s="85" t="s">
        <v>231</v>
      </c>
      <c r="I21" s="77">
        <v>0</v>
      </c>
      <c r="J21" s="85" t="s">
        <v>368</v>
      </c>
      <c r="K21" s="85" t="s">
        <v>369</v>
      </c>
      <c r="L21" s="77">
        <v>0</v>
      </c>
    </row>
    <row r="22" spans="1:12" ht="15" customHeight="1">
      <c r="A22" s="85" t="s">
        <v>310</v>
      </c>
      <c r="B22" s="85" t="s">
        <v>311</v>
      </c>
      <c r="C22" s="77">
        <v>0</v>
      </c>
      <c r="D22" s="85" t="s">
        <v>312</v>
      </c>
      <c r="E22" s="85" t="s">
        <v>313</v>
      </c>
      <c r="F22" s="77">
        <v>0</v>
      </c>
      <c r="G22" s="85" t="s">
        <v>236</v>
      </c>
      <c r="H22" s="85" t="s">
        <v>237</v>
      </c>
      <c r="I22" s="77">
        <v>0</v>
      </c>
      <c r="J22" s="85" t="s">
        <v>374</v>
      </c>
      <c r="K22" s="85" t="s">
        <v>375</v>
      </c>
      <c r="L22" s="77">
        <v>0</v>
      </c>
    </row>
    <row r="23" spans="1:12" ht="15" customHeight="1">
      <c r="A23" s="85" t="s">
        <v>316</v>
      </c>
      <c r="B23" s="85" t="s">
        <v>317</v>
      </c>
      <c r="C23" s="77">
        <v>0</v>
      </c>
      <c r="D23" s="85" t="s">
        <v>318</v>
      </c>
      <c r="E23" s="85" t="s">
        <v>319</v>
      </c>
      <c r="F23" s="77">
        <v>51410</v>
      </c>
      <c r="G23" s="85" t="s">
        <v>242</v>
      </c>
      <c r="H23" s="85" t="s">
        <v>243</v>
      </c>
      <c r="I23" s="77">
        <v>0</v>
      </c>
      <c r="J23" s="85" t="s">
        <v>378</v>
      </c>
      <c r="K23" s="85" t="s">
        <v>379</v>
      </c>
      <c r="L23" s="77">
        <v>0</v>
      </c>
    </row>
    <row r="24" spans="1:12" ht="15" customHeight="1">
      <c r="A24" s="85" t="s">
        <v>322</v>
      </c>
      <c r="B24" s="85" t="s">
        <v>323</v>
      </c>
      <c r="C24" s="77">
        <v>0</v>
      </c>
      <c r="D24" s="85" t="s">
        <v>324</v>
      </c>
      <c r="E24" s="85" t="s">
        <v>325</v>
      </c>
      <c r="F24" s="77">
        <v>0</v>
      </c>
      <c r="G24" s="85" t="s">
        <v>248</v>
      </c>
      <c r="H24" s="85" t="s">
        <v>249</v>
      </c>
      <c r="I24" s="77">
        <v>0</v>
      </c>
      <c r="J24" s="85" t="s">
        <v>382</v>
      </c>
      <c r="K24" s="85" t="s">
        <v>383</v>
      </c>
      <c r="L24" s="77">
        <v>0</v>
      </c>
    </row>
    <row r="25" spans="1:12" ht="15" customHeight="1">
      <c r="A25" s="85" t="s">
        <v>328</v>
      </c>
      <c r="B25" s="85" t="s">
        <v>329</v>
      </c>
      <c r="C25" s="77">
        <v>0</v>
      </c>
      <c r="D25" s="85" t="s">
        <v>330</v>
      </c>
      <c r="E25" s="85" t="s">
        <v>331</v>
      </c>
      <c r="F25" s="77">
        <v>0</v>
      </c>
      <c r="G25" s="85" t="s">
        <v>254</v>
      </c>
      <c r="H25" s="85" t="s">
        <v>255</v>
      </c>
      <c r="I25" s="77">
        <v>0</v>
      </c>
      <c r="J25" s="85" t="s">
        <v>386</v>
      </c>
      <c r="K25" s="85" t="s">
        <v>387</v>
      </c>
      <c r="L25" s="77">
        <v>0</v>
      </c>
    </row>
    <row r="26" spans="1:12" ht="15" customHeight="1">
      <c r="A26" s="85" t="s">
        <v>334</v>
      </c>
      <c r="B26" s="85" t="s">
        <v>335</v>
      </c>
      <c r="C26" s="77">
        <v>0</v>
      </c>
      <c r="D26" s="85" t="s">
        <v>336</v>
      </c>
      <c r="E26" s="85" t="s">
        <v>337</v>
      </c>
      <c r="F26" s="77">
        <v>0</v>
      </c>
      <c r="G26" s="85" t="s">
        <v>260</v>
      </c>
      <c r="H26" s="85" t="s">
        <v>261</v>
      </c>
      <c r="I26" s="77">
        <v>0</v>
      </c>
      <c r="J26" s="85"/>
      <c r="K26" s="85"/>
      <c r="L26" s="87"/>
    </row>
    <row r="27" spans="1:12" ht="15" customHeight="1">
      <c r="A27" s="85" t="s">
        <v>340</v>
      </c>
      <c r="B27" s="85" t="s">
        <v>341</v>
      </c>
      <c r="C27" s="77">
        <v>0</v>
      </c>
      <c r="D27" s="85" t="s">
        <v>342</v>
      </c>
      <c r="E27" s="85" t="s">
        <v>343</v>
      </c>
      <c r="F27" s="77">
        <v>0</v>
      </c>
      <c r="G27" s="85" t="s">
        <v>266</v>
      </c>
      <c r="H27" s="85" t="s">
        <v>267</v>
      </c>
      <c r="I27" s="77">
        <v>0</v>
      </c>
      <c r="J27" s="85"/>
      <c r="K27" s="85"/>
      <c r="L27" s="87"/>
    </row>
    <row r="28" spans="1:12" ht="15" customHeight="1">
      <c r="A28" s="85" t="s">
        <v>346</v>
      </c>
      <c r="B28" s="85" t="s">
        <v>347</v>
      </c>
      <c r="C28" s="77">
        <v>0</v>
      </c>
      <c r="D28" s="85" t="s">
        <v>348</v>
      </c>
      <c r="E28" s="85" t="s">
        <v>349</v>
      </c>
      <c r="F28" s="77">
        <v>0</v>
      </c>
      <c r="G28" s="85" t="s">
        <v>272</v>
      </c>
      <c r="H28" s="85" t="s">
        <v>273</v>
      </c>
      <c r="I28" s="77">
        <v>0</v>
      </c>
      <c r="J28" s="85"/>
      <c r="K28" s="85"/>
      <c r="L28" s="87"/>
    </row>
    <row r="29" spans="1:12" ht="15" customHeight="1">
      <c r="A29" s="85" t="s">
        <v>352</v>
      </c>
      <c r="B29" s="85" t="s">
        <v>353</v>
      </c>
      <c r="C29" s="77">
        <v>0</v>
      </c>
      <c r="D29" s="85" t="s">
        <v>354</v>
      </c>
      <c r="E29" s="85" t="s">
        <v>355</v>
      </c>
      <c r="F29" s="77">
        <v>0</v>
      </c>
      <c r="G29" s="85" t="s">
        <v>278</v>
      </c>
      <c r="H29" s="85" t="s">
        <v>279</v>
      </c>
      <c r="I29" s="77">
        <v>0</v>
      </c>
      <c r="J29" s="85"/>
      <c r="K29" s="85"/>
      <c r="L29" s="87"/>
    </row>
    <row r="30" spans="1:12" ht="15" customHeight="1">
      <c r="A30" s="85" t="s">
        <v>358</v>
      </c>
      <c r="B30" s="85" t="s">
        <v>359</v>
      </c>
      <c r="C30" s="77">
        <v>0</v>
      </c>
      <c r="D30" s="85" t="s">
        <v>360</v>
      </c>
      <c r="E30" s="85" t="s">
        <v>361</v>
      </c>
      <c r="F30" s="77">
        <v>0</v>
      </c>
      <c r="G30" s="85" t="s">
        <v>284</v>
      </c>
      <c r="H30" s="85" t="s">
        <v>285</v>
      </c>
      <c r="I30" s="77">
        <v>0</v>
      </c>
      <c r="J30" s="85"/>
      <c r="K30" s="85"/>
      <c r="L30" s="87"/>
    </row>
    <row r="31" spans="1:12" ht="15" customHeight="1">
      <c r="A31" s="85" t="s">
        <v>364</v>
      </c>
      <c r="B31" s="85" t="s">
        <v>365</v>
      </c>
      <c r="C31" s="77">
        <v>0</v>
      </c>
      <c r="D31" s="85" t="s">
        <v>366</v>
      </c>
      <c r="E31" s="85" t="s">
        <v>367</v>
      </c>
      <c r="F31" s="77">
        <v>0</v>
      </c>
      <c r="G31" s="85" t="s">
        <v>290</v>
      </c>
      <c r="H31" s="85" t="s">
        <v>291</v>
      </c>
      <c r="I31" s="77">
        <v>0</v>
      </c>
      <c r="J31" s="85"/>
      <c r="K31" s="85"/>
      <c r="L31" s="87"/>
    </row>
    <row r="32" spans="1:12" ht="15" customHeight="1">
      <c r="A32" s="85" t="s">
        <v>370</v>
      </c>
      <c r="B32" s="85" t="s">
        <v>428</v>
      </c>
      <c r="C32" s="77">
        <v>0</v>
      </c>
      <c r="D32" s="85" t="s">
        <v>372</v>
      </c>
      <c r="E32" s="85" t="s">
        <v>373</v>
      </c>
      <c r="F32" s="77">
        <v>0</v>
      </c>
      <c r="G32" s="85" t="s">
        <v>296</v>
      </c>
      <c r="H32" s="85" t="s">
        <v>297</v>
      </c>
      <c r="I32" s="77">
        <v>0</v>
      </c>
      <c r="J32" s="85"/>
      <c r="K32" s="85"/>
      <c r="L32" s="87"/>
    </row>
    <row r="33" spans="1:12" ht="15" customHeight="1">
      <c r="A33" s="85"/>
      <c r="B33" s="85"/>
      <c r="C33" s="86"/>
      <c r="D33" s="85" t="s">
        <v>376</v>
      </c>
      <c r="E33" s="85" t="s">
        <v>377</v>
      </c>
      <c r="F33" s="77">
        <v>0</v>
      </c>
      <c r="G33" s="85" t="s">
        <v>302</v>
      </c>
      <c r="H33" s="85" t="s">
        <v>303</v>
      </c>
      <c r="I33" s="77">
        <v>0</v>
      </c>
      <c r="J33" s="85"/>
      <c r="K33" s="85"/>
      <c r="L33" s="87"/>
    </row>
    <row r="34" spans="1:12" ht="15" customHeight="1">
      <c r="A34" s="85"/>
      <c r="B34" s="85"/>
      <c r="C34" s="87"/>
      <c r="D34" s="85" t="s">
        <v>380</v>
      </c>
      <c r="E34" s="85" t="s">
        <v>381</v>
      </c>
      <c r="F34" s="77">
        <v>0</v>
      </c>
      <c r="G34" s="85" t="s">
        <v>308</v>
      </c>
      <c r="H34" s="85" t="s">
        <v>309</v>
      </c>
      <c r="I34" s="77">
        <v>0</v>
      </c>
      <c r="J34" s="85"/>
      <c r="K34" s="85"/>
      <c r="L34" s="87"/>
    </row>
    <row r="35" spans="1:12" ht="15" customHeight="1">
      <c r="A35" s="85"/>
      <c r="B35" s="85"/>
      <c r="C35" s="87"/>
      <c r="D35" s="85" t="s">
        <v>384</v>
      </c>
      <c r="E35" s="85" t="s">
        <v>385</v>
      </c>
      <c r="F35" s="77">
        <v>0</v>
      </c>
      <c r="G35" s="85" t="s">
        <v>314</v>
      </c>
      <c r="H35" s="85" t="s">
        <v>315</v>
      </c>
      <c r="I35" s="77">
        <v>0</v>
      </c>
      <c r="J35" s="85"/>
      <c r="K35" s="85"/>
      <c r="L35" s="87"/>
    </row>
    <row r="36" spans="1:12" ht="15" customHeight="1">
      <c r="A36" s="85"/>
      <c r="B36" s="85"/>
      <c r="C36" s="87"/>
      <c r="D36" s="85" t="s">
        <v>388</v>
      </c>
      <c r="E36" s="85" t="s">
        <v>389</v>
      </c>
      <c r="F36" s="77">
        <v>0</v>
      </c>
      <c r="G36" s="85"/>
      <c r="H36" s="85"/>
      <c r="I36" s="86"/>
      <c r="J36" s="85"/>
      <c r="K36" s="85"/>
      <c r="L36" s="87"/>
    </row>
    <row r="37" spans="1:12" ht="15" customHeight="1">
      <c r="A37" s="85"/>
      <c r="B37" s="85"/>
      <c r="C37" s="87"/>
      <c r="D37" s="85" t="s">
        <v>390</v>
      </c>
      <c r="E37" s="85" t="s">
        <v>391</v>
      </c>
      <c r="F37" s="77">
        <v>0</v>
      </c>
      <c r="G37" s="85"/>
      <c r="H37" s="85"/>
      <c r="I37" s="87"/>
      <c r="J37" s="85"/>
      <c r="K37" s="85"/>
      <c r="L37" s="87"/>
    </row>
    <row r="38" spans="1:12" ht="15" customHeight="1">
      <c r="A38" s="85"/>
      <c r="B38" s="85"/>
      <c r="C38" s="87"/>
      <c r="D38" s="85" t="s">
        <v>392</v>
      </c>
      <c r="E38" s="85" t="s">
        <v>393</v>
      </c>
      <c r="F38" s="88">
        <v>0</v>
      </c>
      <c r="G38" s="85"/>
      <c r="H38" s="85"/>
      <c r="I38" s="87"/>
      <c r="J38" s="85"/>
      <c r="K38" s="85"/>
      <c r="L38" s="87"/>
    </row>
    <row r="39" spans="1:12" ht="15" customHeight="1">
      <c r="A39" s="103" t="s">
        <v>429</v>
      </c>
      <c r="B39" s="103"/>
      <c r="C39" s="103"/>
      <c r="D39" s="103"/>
      <c r="E39" s="103"/>
      <c r="F39" s="103"/>
      <c r="G39" s="103"/>
      <c r="H39" s="103"/>
      <c r="I39" s="103"/>
      <c r="J39" s="103"/>
      <c r="K39" s="103"/>
      <c r="L39" s="103"/>
    </row>
  </sheetData>
  <mergeCells count="2">
    <mergeCell ref="A4:L4"/>
    <mergeCell ref="A39:L39"/>
  </mergeCells>
  <phoneticPr fontId="33"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T14"/>
  <sheetViews>
    <sheetView workbookViewId="0">
      <pane xSplit="4" ySplit="9" topLeftCell="E10" activePane="bottomRight" state="frozen"/>
      <selection pane="topRight"/>
      <selection pane="bottomLeft"/>
      <selection pane="bottomRight" activeCell="D19" sqref="D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
      <c r="K1" s="80" t="s">
        <v>430</v>
      </c>
    </row>
    <row r="2" spans="1:20" ht="14.25">
      <c r="T2" s="67" t="s">
        <v>431</v>
      </c>
    </row>
    <row r="3" spans="1:20" ht="14.25">
      <c r="A3" s="67" t="s">
        <v>2</v>
      </c>
      <c r="T3" s="67" t="s">
        <v>3</v>
      </c>
    </row>
    <row r="4" spans="1:20" ht="19.5" customHeight="1">
      <c r="A4" s="104" t="s">
        <v>6</v>
      </c>
      <c r="B4" s="104"/>
      <c r="C4" s="104"/>
      <c r="D4" s="104"/>
      <c r="E4" s="104" t="s">
        <v>105</v>
      </c>
      <c r="F4" s="104"/>
      <c r="G4" s="104"/>
      <c r="H4" s="104" t="s">
        <v>202</v>
      </c>
      <c r="I4" s="104"/>
      <c r="J4" s="104"/>
      <c r="K4" s="104" t="s">
        <v>203</v>
      </c>
      <c r="L4" s="104"/>
      <c r="M4" s="104"/>
      <c r="N4" s="104"/>
      <c r="O4" s="104"/>
      <c r="P4" s="104" t="s">
        <v>107</v>
      </c>
      <c r="Q4" s="104"/>
      <c r="R4" s="104"/>
      <c r="S4" s="104"/>
      <c r="T4" s="104"/>
    </row>
    <row r="5" spans="1:20" ht="19.5" customHeight="1">
      <c r="A5" s="104" t="s">
        <v>121</v>
      </c>
      <c r="B5" s="104"/>
      <c r="C5" s="104"/>
      <c r="D5" s="104" t="s">
        <v>122</v>
      </c>
      <c r="E5" s="104" t="s">
        <v>128</v>
      </c>
      <c r="F5" s="104" t="s">
        <v>204</v>
      </c>
      <c r="G5" s="104" t="s">
        <v>205</v>
      </c>
      <c r="H5" s="104" t="s">
        <v>128</v>
      </c>
      <c r="I5" s="104" t="s">
        <v>173</v>
      </c>
      <c r="J5" s="104" t="s">
        <v>174</v>
      </c>
      <c r="K5" s="104" t="s">
        <v>128</v>
      </c>
      <c r="L5" s="104" t="s">
        <v>173</v>
      </c>
      <c r="M5" s="104"/>
      <c r="N5" s="104" t="s">
        <v>173</v>
      </c>
      <c r="O5" s="104" t="s">
        <v>174</v>
      </c>
      <c r="P5" s="104" t="s">
        <v>128</v>
      </c>
      <c r="Q5" s="104" t="s">
        <v>204</v>
      </c>
      <c r="R5" s="104" t="s">
        <v>205</v>
      </c>
      <c r="S5" s="104" t="s">
        <v>205</v>
      </c>
      <c r="T5" s="104"/>
    </row>
    <row r="6" spans="1:20" ht="19.5" customHeight="1">
      <c r="A6" s="104"/>
      <c r="B6" s="104"/>
      <c r="C6" s="104"/>
      <c r="D6" s="104"/>
      <c r="E6" s="104"/>
      <c r="F6" s="104"/>
      <c r="G6" s="104" t="s">
        <v>123</v>
      </c>
      <c r="H6" s="104"/>
      <c r="I6" s="104"/>
      <c r="J6" s="104" t="s">
        <v>123</v>
      </c>
      <c r="K6" s="104"/>
      <c r="L6" s="104" t="s">
        <v>123</v>
      </c>
      <c r="M6" s="104" t="s">
        <v>207</v>
      </c>
      <c r="N6" s="104" t="s">
        <v>206</v>
      </c>
      <c r="O6" s="104" t="s">
        <v>123</v>
      </c>
      <c r="P6" s="104"/>
      <c r="Q6" s="104"/>
      <c r="R6" s="104" t="s">
        <v>123</v>
      </c>
      <c r="S6" s="104" t="s">
        <v>208</v>
      </c>
      <c r="T6" s="104" t="s">
        <v>209</v>
      </c>
    </row>
    <row r="7" spans="1:20" ht="19.5" customHeight="1">
      <c r="A7" s="104"/>
      <c r="B7" s="104"/>
      <c r="C7" s="104"/>
      <c r="D7" s="104"/>
      <c r="E7" s="104"/>
      <c r="F7" s="104"/>
      <c r="G7" s="104"/>
      <c r="H7" s="104"/>
      <c r="I7" s="104"/>
      <c r="J7" s="104"/>
      <c r="K7" s="104"/>
      <c r="L7" s="104"/>
      <c r="M7" s="104"/>
      <c r="N7" s="104"/>
      <c r="O7" s="104"/>
      <c r="P7" s="104"/>
      <c r="Q7" s="104"/>
      <c r="R7" s="104"/>
      <c r="S7" s="104"/>
      <c r="T7" s="104"/>
    </row>
    <row r="8" spans="1:20" ht="19.5" customHeight="1">
      <c r="A8" s="104" t="s">
        <v>125</v>
      </c>
      <c r="B8" s="104" t="s">
        <v>126</v>
      </c>
      <c r="C8" s="104" t="s">
        <v>127</v>
      </c>
      <c r="D8" s="81" t="s">
        <v>10</v>
      </c>
      <c r="E8" s="82" t="s">
        <v>11</v>
      </c>
      <c r="F8" s="82" t="s">
        <v>12</v>
      </c>
      <c r="G8" s="82" t="s">
        <v>20</v>
      </c>
      <c r="H8" s="82" t="s">
        <v>24</v>
      </c>
      <c r="I8" s="82" t="s">
        <v>28</v>
      </c>
      <c r="J8" s="82" t="s">
        <v>32</v>
      </c>
      <c r="K8" s="82" t="s">
        <v>36</v>
      </c>
      <c r="L8" s="82" t="s">
        <v>40</v>
      </c>
      <c r="M8" s="82" t="s">
        <v>43</v>
      </c>
      <c r="N8" s="82" t="s">
        <v>46</v>
      </c>
      <c r="O8" s="82" t="s">
        <v>49</v>
      </c>
      <c r="P8" s="82" t="s">
        <v>52</v>
      </c>
      <c r="Q8" s="82" t="s">
        <v>55</v>
      </c>
      <c r="R8" s="82" t="s">
        <v>58</v>
      </c>
      <c r="S8" s="82" t="s">
        <v>61</v>
      </c>
      <c r="T8" s="82" t="s">
        <v>64</v>
      </c>
    </row>
    <row r="9" spans="1:20" ht="19.5" customHeight="1">
      <c r="A9" s="104"/>
      <c r="B9" s="104"/>
      <c r="C9" s="104"/>
      <c r="D9" s="81" t="s">
        <v>128</v>
      </c>
      <c r="E9" s="77">
        <v>0</v>
      </c>
      <c r="F9" s="77">
        <v>0</v>
      </c>
      <c r="G9" s="77">
        <v>0</v>
      </c>
      <c r="H9" s="77">
        <v>0</v>
      </c>
      <c r="I9" s="77">
        <v>0</v>
      </c>
      <c r="J9" s="77">
        <v>0</v>
      </c>
      <c r="K9" s="77">
        <v>0</v>
      </c>
      <c r="L9" s="77">
        <v>0</v>
      </c>
      <c r="M9" s="77">
        <v>0</v>
      </c>
      <c r="N9" s="77">
        <v>0</v>
      </c>
      <c r="O9" s="77">
        <v>0</v>
      </c>
      <c r="P9" s="77">
        <v>0</v>
      </c>
      <c r="Q9" s="77">
        <v>0</v>
      </c>
      <c r="R9" s="77">
        <v>0</v>
      </c>
      <c r="S9" s="77">
        <v>0</v>
      </c>
      <c r="T9" s="77">
        <v>0</v>
      </c>
    </row>
    <row r="10" spans="1:20" ht="19.5" customHeight="1">
      <c r="A10" s="103"/>
      <c r="B10" s="103"/>
      <c r="C10" s="103"/>
      <c r="D10" s="76"/>
      <c r="E10" s="77"/>
      <c r="F10" s="77"/>
      <c r="G10" s="77"/>
      <c r="H10" s="77"/>
      <c r="I10" s="77"/>
      <c r="J10" s="77"/>
      <c r="K10" s="77"/>
      <c r="L10" s="77"/>
      <c r="M10" s="77"/>
      <c r="N10" s="77"/>
      <c r="O10" s="77"/>
      <c r="P10" s="77"/>
      <c r="Q10" s="77"/>
      <c r="R10" s="77"/>
      <c r="S10" s="77"/>
      <c r="T10" s="77"/>
    </row>
    <row r="11" spans="1:20" ht="19.5" customHeight="1">
      <c r="A11" s="103" t="s">
        <v>432</v>
      </c>
      <c r="B11" s="103"/>
      <c r="C11" s="103"/>
      <c r="D11" s="103"/>
      <c r="E11" s="103"/>
      <c r="F11" s="103"/>
      <c r="G11" s="103"/>
      <c r="H11" s="103"/>
      <c r="I11" s="103"/>
      <c r="J11" s="103"/>
      <c r="K11" s="103"/>
      <c r="L11" s="103"/>
      <c r="M11" s="103"/>
      <c r="N11" s="103"/>
      <c r="O11" s="103"/>
      <c r="P11" s="103"/>
      <c r="Q11" s="103"/>
      <c r="R11" s="103"/>
      <c r="S11" s="103"/>
      <c r="T11" s="103"/>
    </row>
    <row r="14" spans="1:20" ht="14.25">
      <c r="D14" s="83" t="s">
        <v>433</v>
      </c>
      <c r="E14" s="84"/>
      <c r="F14" s="84"/>
      <c r="G14" s="84"/>
    </row>
  </sheetData>
  <mergeCells count="30">
    <mergeCell ref="P4:T4"/>
    <mergeCell ref="I5:I7"/>
    <mergeCell ref="J5:J7"/>
    <mergeCell ref="K5:K7"/>
    <mergeCell ref="L6:L7"/>
    <mergeCell ref="A4:D4"/>
    <mergeCell ref="E4:G4"/>
    <mergeCell ref="H4:J4"/>
    <mergeCell ref="K4:O4"/>
    <mergeCell ref="A10:C10"/>
    <mergeCell ref="E5:E7"/>
    <mergeCell ref="F5:F7"/>
    <mergeCell ref="G5:G7"/>
    <mergeCell ref="H5:H7"/>
    <mergeCell ref="A11:T11"/>
    <mergeCell ref="A8:A9"/>
    <mergeCell ref="B8:B9"/>
    <mergeCell ref="C8:C9"/>
    <mergeCell ref="R6:R7"/>
    <mergeCell ref="S6:S7"/>
    <mergeCell ref="T6:T7"/>
    <mergeCell ref="A5:C7"/>
    <mergeCell ref="M6:M7"/>
    <mergeCell ref="N6:N7"/>
    <mergeCell ref="O5:O7"/>
    <mergeCell ref="P5:P7"/>
    <mergeCell ref="Q5:Q7"/>
    <mergeCell ref="L5:N5"/>
    <mergeCell ref="R5:T5"/>
    <mergeCell ref="D5:D7"/>
  </mergeCells>
  <phoneticPr fontId="33"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L14"/>
  <sheetViews>
    <sheetView workbookViewId="0">
      <pane xSplit="4" ySplit="9" topLeftCell="E10" activePane="bottomRight" state="frozen"/>
      <selection pane="topRight"/>
      <selection pane="bottomLeft"/>
      <selection pane="bottomRight" activeCell="E25" sqref="E25"/>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spans="1:12" ht="27">
      <c r="G1" s="80" t="s">
        <v>434</v>
      </c>
    </row>
    <row r="2" spans="1:12" ht="14.25">
      <c r="L2" s="67" t="s">
        <v>435</v>
      </c>
    </row>
    <row r="3" spans="1:12" ht="14.25">
      <c r="A3" s="67" t="s">
        <v>2</v>
      </c>
      <c r="L3" s="67" t="s">
        <v>3</v>
      </c>
    </row>
    <row r="4" spans="1:12" ht="19.5" customHeight="1">
      <c r="A4" s="104" t="s">
        <v>6</v>
      </c>
      <c r="B4" s="104"/>
      <c r="C4" s="104"/>
      <c r="D4" s="104"/>
      <c r="E4" s="104" t="s">
        <v>105</v>
      </c>
      <c r="F4" s="104"/>
      <c r="G4" s="104"/>
      <c r="H4" s="104" t="s">
        <v>202</v>
      </c>
      <c r="I4" s="104" t="s">
        <v>203</v>
      </c>
      <c r="J4" s="104" t="s">
        <v>107</v>
      </c>
      <c r="K4" s="104"/>
      <c r="L4" s="104"/>
    </row>
    <row r="5" spans="1:12" ht="19.5" customHeight="1">
      <c r="A5" s="104" t="s">
        <v>121</v>
      </c>
      <c r="B5" s="104"/>
      <c r="C5" s="104"/>
      <c r="D5" s="104" t="s">
        <v>122</v>
      </c>
      <c r="E5" s="104" t="s">
        <v>128</v>
      </c>
      <c r="F5" s="104" t="s">
        <v>436</v>
      </c>
      <c r="G5" s="104" t="s">
        <v>437</v>
      </c>
      <c r="H5" s="104"/>
      <c r="I5" s="104"/>
      <c r="J5" s="104" t="s">
        <v>128</v>
      </c>
      <c r="K5" s="104" t="s">
        <v>436</v>
      </c>
      <c r="L5" s="102" t="s">
        <v>437</v>
      </c>
    </row>
    <row r="6" spans="1:12" ht="19.5" customHeight="1">
      <c r="A6" s="104"/>
      <c r="B6" s="104"/>
      <c r="C6" s="104"/>
      <c r="D6" s="104"/>
      <c r="E6" s="104"/>
      <c r="F6" s="104"/>
      <c r="G6" s="104"/>
      <c r="H6" s="104"/>
      <c r="I6" s="104"/>
      <c r="J6" s="104"/>
      <c r="K6" s="104"/>
      <c r="L6" s="102" t="s">
        <v>208</v>
      </c>
    </row>
    <row r="7" spans="1:12" ht="19.5" customHeight="1">
      <c r="A7" s="104"/>
      <c r="B7" s="104"/>
      <c r="C7" s="104"/>
      <c r="D7" s="104"/>
      <c r="E7" s="104"/>
      <c r="F7" s="104"/>
      <c r="G7" s="104"/>
      <c r="H7" s="104"/>
      <c r="I7" s="104"/>
      <c r="J7" s="104"/>
      <c r="K7" s="104"/>
      <c r="L7" s="102"/>
    </row>
    <row r="8" spans="1:12" ht="19.5" customHeight="1">
      <c r="A8" s="104" t="s">
        <v>125</v>
      </c>
      <c r="B8" s="104" t="s">
        <v>126</v>
      </c>
      <c r="C8" s="104" t="s">
        <v>127</v>
      </c>
      <c r="D8" s="81" t="s">
        <v>10</v>
      </c>
      <c r="E8" s="82" t="s">
        <v>11</v>
      </c>
      <c r="F8" s="82" t="s">
        <v>12</v>
      </c>
      <c r="G8" s="82" t="s">
        <v>20</v>
      </c>
      <c r="H8" s="82" t="s">
        <v>24</v>
      </c>
      <c r="I8" s="82" t="s">
        <v>28</v>
      </c>
      <c r="J8" s="82" t="s">
        <v>32</v>
      </c>
      <c r="K8" s="82" t="s">
        <v>36</v>
      </c>
      <c r="L8" s="82" t="s">
        <v>40</v>
      </c>
    </row>
    <row r="9" spans="1:12" ht="19.5" customHeight="1">
      <c r="A9" s="104"/>
      <c r="B9" s="104"/>
      <c r="C9" s="104"/>
      <c r="D9" s="81" t="s">
        <v>128</v>
      </c>
      <c r="E9" s="77">
        <v>0</v>
      </c>
      <c r="F9" s="77">
        <v>0</v>
      </c>
      <c r="G9" s="77">
        <v>0</v>
      </c>
      <c r="H9" s="77">
        <v>0</v>
      </c>
      <c r="I9" s="77">
        <v>0</v>
      </c>
      <c r="J9" s="77">
        <v>0</v>
      </c>
      <c r="K9" s="77">
        <v>0</v>
      </c>
      <c r="L9" s="77">
        <v>0</v>
      </c>
    </row>
    <row r="10" spans="1:12" ht="19.5" customHeight="1">
      <c r="A10" s="103"/>
      <c r="B10" s="103"/>
      <c r="C10" s="103"/>
      <c r="D10" s="76"/>
      <c r="E10" s="77"/>
      <c r="F10" s="77"/>
      <c r="G10" s="77"/>
      <c r="H10" s="77"/>
      <c r="I10" s="77"/>
      <c r="J10" s="77"/>
      <c r="K10" s="77"/>
      <c r="L10" s="77"/>
    </row>
    <row r="11" spans="1:12" ht="19.5" customHeight="1">
      <c r="A11" s="103" t="s">
        <v>438</v>
      </c>
      <c r="B11" s="103"/>
      <c r="C11" s="103"/>
      <c r="D11" s="103"/>
      <c r="E11" s="103"/>
      <c r="F11" s="103"/>
      <c r="G11" s="103"/>
      <c r="H11" s="103"/>
      <c r="I11" s="103"/>
      <c r="J11" s="103"/>
      <c r="K11" s="103"/>
      <c r="L11" s="103"/>
    </row>
    <row r="14" spans="1:12" ht="14.25">
      <c r="D14" s="83" t="s">
        <v>439</v>
      </c>
      <c r="E14" s="84"/>
      <c r="F14" s="84"/>
      <c r="G14" s="84"/>
    </row>
  </sheetData>
  <mergeCells count="18">
    <mergeCell ref="A10:C10"/>
    <mergeCell ref="A11:L11"/>
    <mergeCell ref="A8:A9"/>
    <mergeCell ref="B8:B9"/>
    <mergeCell ref="C8:C9"/>
    <mergeCell ref="L5:L7"/>
    <mergeCell ref="A5:C7"/>
    <mergeCell ref="A4:D4"/>
    <mergeCell ref="E4:G4"/>
    <mergeCell ref="J4:L4"/>
    <mergeCell ref="D5:D7"/>
    <mergeCell ref="E5:E7"/>
    <mergeCell ref="F5:F7"/>
    <mergeCell ref="G5:G7"/>
    <mergeCell ref="H4:H7"/>
    <mergeCell ref="I4:I7"/>
    <mergeCell ref="J5:J7"/>
    <mergeCell ref="K5:K7"/>
  </mergeCells>
  <phoneticPr fontId="33"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17</vt:i4>
      </vt:variant>
    </vt:vector>
  </HeadingPairs>
  <TitlesOfParts>
    <vt:vector size="17"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GK13部门整体支出绩效自评情况</vt:lpstr>
      <vt:lpstr>GK14部门整体支出绩效自评表</vt:lpstr>
      <vt:lpstr>GK15-1项目支出绩效自评表</vt:lpstr>
      <vt:lpstr>GK15-2项目支出绩效自评表</vt:lpstr>
      <vt:lpstr>GK15-3项目支出绩效自评表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kmmuyu@163.com</cp:lastModifiedBy>
  <dcterms:created xsi:type="dcterms:W3CDTF">2025-10-17T06:45:00Z</dcterms:created>
  <dcterms:modified xsi:type="dcterms:W3CDTF">2026-01-06T03:10:06Z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2025-10-17T06:45:15.498Z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5B596EAD6E844AAFB273A10521EA4689_13</vt:lpwstr>
  </property>
  <property fmtid="{D5CDD505-2E9C-101B-9397-08002B2CF9AE}" pid="10" name="KSOProductBuildVer">
    <vt:lpwstr>2052-12.1.0.23125</vt:lpwstr>
  </property>
</Properties>
</file>