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2960" windowHeight="5715" tabRatio="817"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sheetId="19" r:id="rId18"/>
    <sheet name="GK15-5项目支出绩效自评表" sheetId="20" r:id="rId19"/>
    <sheet name="GK15-6项目支出绩效自评表" sheetId="21" r:id="rId20"/>
    <sheet name="GK15-7项目支出绩效自评表" sheetId="22" r:id="rId21"/>
    <sheet name="GK15-8项目支出绩效自评表" sheetId="23" r:id="rId22"/>
    <sheet name="GK15-9项目支出绩效自评表" sheetId="24" r:id="rId2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5"/>
  <c r="F10"/>
  <c r="F9"/>
  <c r="F8"/>
  <c r="I25" i="24"/>
  <c r="H8"/>
  <c r="H7"/>
  <c r="I25" i="23"/>
  <c r="H8"/>
  <c r="H7"/>
  <c r="I25" i="22"/>
  <c r="H8"/>
  <c r="H7"/>
  <c r="I25" i="21"/>
  <c r="H8"/>
  <c r="H7"/>
  <c r="I25" i="20"/>
  <c r="H8"/>
  <c r="H7"/>
  <c r="I26" i="19"/>
  <c r="H8"/>
  <c r="H7"/>
  <c r="I26" i="18"/>
  <c r="H8"/>
  <c r="H7"/>
  <c r="I26" i="17"/>
  <c r="H8"/>
  <c r="H7"/>
  <c r="I25" i="16"/>
  <c r="H8"/>
  <c r="H7"/>
  <c r="G8" i="12"/>
  <c r="F8"/>
  <c r="D8"/>
  <c r="C8"/>
  <c r="M3" i="5"/>
  <c r="M2"/>
</calcChain>
</file>

<file path=xl/sharedStrings.xml><?xml version="1.0" encoding="utf-8"?>
<sst xmlns="http://schemas.openxmlformats.org/spreadsheetml/2006/main" count="2010" uniqueCount="629">
  <si>
    <t>收入支出决算表</t>
  </si>
  <si>
    <t>公开01表</t>
  </si>
  <si>
    <t>部门：嵩明县科学技术协会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</si>
  <si>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</si>
  <si>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</si>
  <si>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</si>
  <si>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</si>
  <si>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</si>
  <si>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</si>
  <si>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</si>
  <si>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</si>
  <si>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</si>
  <si>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</si>
  <si>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</si>
  <si>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</si>
  <si>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</si>
  <si>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</si>
  <si>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</si>
  <si>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</si>
  <si>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</si>
  <si>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</si>
  <si>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</si>
  <si>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</si>
  <si>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</si>
  <si>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</si>
  <si>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</si>
  <si>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</si>
  <si>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</si>
  <si>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</si>
  <si>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</si>
  <si>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</si>
  <si>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</si>
  <si>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</si>
  <si>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</si>
  <si>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</si>
  <si>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</si>
  <si>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</si>
  <si>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</si>
  <si>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</si>
  <si>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</si>
  <si>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</si>
  <si>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</si>
  <si>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</si>
  <si>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</si>
  <si>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</si>
  <si>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</si>
  <si>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</si>
  <si>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</si>
  <si>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</si>
  <si>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</si>
  <si>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</si>
  <si>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</si>
  <si>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</si>
  <si>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</si>
  <si>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</si>
  <si>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</si>
  <si>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</si>
  <si>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</si>
  <si>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</si>
  <si>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</si>
  <si>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</si>
  <si>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</si>
  <si>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</si>
  <si>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</si>
  <si>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</si>
  <si>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</si>
  <si>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</si>
  <si>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</si>
  <si>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</si>
  <si>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</si>
  <si>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</si>
  <si>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</si>
  <si>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</si>
  <si>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</si>
  <si>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</si>
  <si>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</si>
  <si>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</si>
  <si>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</si>
  <si>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</si>
  <si>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</si>
  <si>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</si>
  <si>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</si>
  <si>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</si>
  <si>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</si>
  <si>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</si>
  <si>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</si>
  <si>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</si>
  <si>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</si>
  <si>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</si>
  <si>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</si>
  <si>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</si>
  <si>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</si>
  <si>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</si>
  <si>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</si>
  <si>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</si>
  <si>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</si>
  <si>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</si>
  <si>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</si>
  <si>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</si>
  <si>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</si>
  <si>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</si>
  <si>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</si>
  <si>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</si>
  <si>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</si>
  <si>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</si>
  <si>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</si>
  <si>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</si>
  <si>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</si>
  <si>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</si>
  <si>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</si>
  <si>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</si>
  <si>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</si>
  <si>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</si>
  <si>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</si>
  <si>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</si>
  <si>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</si>
  <si>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</si>
  <si>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</si>
  <si>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</si>
  <si>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</si>
  <si>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</si>
  <si>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</si>
  <si>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</si>
  <si>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</si>
  <si>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</si>
  <si>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</si>
  <si>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</si>
  <si>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</si>
  <si>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</si>
  <si>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</si>
  <si>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</si>
  <si>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20607</t>
  </si>
  <si>
    <t>科学技术普及</t>
  </si>
  <si>
    <t>2060701</t>
  </si>
  <si>
    <t>机构运行</t>
  </si>
  <si>
    <t>2060702</t>
  </si>
  <si>
    <t>科普活动</t>
  </si>
  <si>
    <t>2060705</t>
  </si>
  <si>
    <t>科技馆站</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</si>
  <si>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</si>
  <si>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</si>
  <si>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</si>
  <si>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</si>
  <si>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</si>
  <si>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</si>
  <si>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</si>
  <si>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</si>
  <si>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</si>
  <si>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</si>
  <si>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</si>
  <si>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</si>
  <si>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</si>
  <si>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</si>
  <si>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</si>
  <si>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</si>
  <si>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</si>
  <si>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</si>
  <si>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</si>
  <si>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</si>
  <si>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</si>
  <si>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</si>
  <si>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</si>
  <si>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</si>
  <si>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</si>
  <si>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</si>
  <si>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</si>
  <si>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</si>
  <si>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</si>
  <si>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</si>
  <si>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</si>
  <si>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</si>
  <si>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</si>
  <si>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</si>
  <si>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</si>
  <si>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</si>
  <si>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</si>
  <si>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</si>
  <si>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</si>
  <si>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</si>
  <si>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</si>
  <si>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</si>
  <si>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</si>
  <si>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</si>
  <si>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</si>
  <si>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</si>
  <si>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</si>
  <si>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</si>
  <si>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</si>
  <si>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</si>
  <si>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</si>
  <si>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</si>
  <si>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</si>
  <si>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</si>
  <si>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</si>
  <si>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</si>
  <si>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</si>
  <si>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</si>
  <si>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</si>
  <si>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</si>
  <si>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</si>
  <si>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</si>
  <si>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</si>
  <si>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</si>
  <si>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</si>
  <si>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</si>
  <si>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</si>
  <si>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</si>
  <si>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</si>
  <si>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</si>
  <si>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</si>
  <si>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</si>
  <si>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</si>
  <si>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</si>
  <si>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</si>
  <si>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</si>
  <si>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</si>
  <si>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</si>
  <si>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</si>
  <si>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</si>
  <si>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</si>
  <si>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</si>
  <si>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</si>
  <si>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</si>
  <si>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</si>
  <si>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</si>
  <si>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</si>
  <si>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</si>
  <si>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</si>
  <si>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</si>
  <si>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</si>
  <si>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</si>
  <si>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</si>
  <si>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</si>
  <si>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</si>
  <si>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</si>
  <si>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</si>
  <si>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</si>
  <si>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</si>
  <si>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</si>
  <si>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</si>
  <si>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</si>
  <si>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</si>
  <si>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</si>
  <si>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</si>
  <si>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</si>
  <si>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</si>
  <si>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</si>
  <si>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</si>
  <si>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</si>
  <si>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</si>
  <si>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</si>
  <si>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</si>
  <si>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</si>
  <si>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</si>
  <si>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</si>
  <si>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</si>
  <si>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</si>
  <si>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</si>
  <si>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</si>
  <si>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</si>
  <si>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</si>
  <si>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</si>
  <si>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</si>
  <si>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</si>
  <si>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</si>
  <si>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</si>
  <si>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</si>
  <si>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</si>
  <si>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</si>
  <si>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</si>
  <si>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</si>
  <si>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</si>
  <si>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</si>
  <si>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</si>
  <si>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</si>
  <si>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</si>
  <si>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</si>
  <si>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</si>
  <si>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</si>
  <si>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</si>
  <si>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</si>
  <si>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</si>
  <si>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</si>
  <si>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</si>
  <si>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</si>
  <si>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</si>
  <si>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</si>
  <si>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</si>
  <si>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</si>
  <si>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</si>
  <si>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</si>
  <si>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</si>
  <si>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</si>
  <si>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</si>
  <si>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</si>
  <si>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</si>
  <si>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</si>
  <si>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</si>
  <si>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</si>
  <si>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</si>
  <si>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</si>
  <si>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</si>
  <si>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</si>
  <si>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</si>
  <si>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</si>
  <si>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</si>
  <si>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</si>
  <si>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</si>
  <si>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</si>
  <si>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</si>
  <si>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</si>
  <si>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</si>
  <si>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</si>
  <si>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</si>
  <si>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</si>
  <si>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</si>
  <si>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</si>
  <si>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</si>
  <si>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</si>
  <si>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</si>
  <si>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</si>
  <si>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</si>
  <si>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</si>
  <si>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</si>
  <si>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</si>
  <si>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</si>
  <si>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</si>
  <si>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</si>
  <si>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</si>
  <si>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</si>
  <si>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</si>
  <si>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</si>
  <si>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</si>
  <si>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</si>
  <si>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</si>
  <si>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</si>
  <si>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</si>
  <si>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</si>
  <si>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</si>
  <si>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</si>
  <si>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</si>
  <si>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</si>
  <si>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</si>
  <si>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</si>
  <si>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</si>
  <si>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</si>
  <si>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</si>
  <si>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</si>
  <si>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</si>
  <si>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</si>
  <si>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</si>
  <si>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</si>
  <si>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</si>
  <si>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</si>
  <si>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</si>
  <si>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</si>
  <si>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</si>
  <si>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</si>
  <si>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</si>
  <si>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</si>
  <si>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</si>
  <si>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</si>
  <si>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</si>
  <si>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</si>
  <si>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</si>
  <si>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</si>
  <si>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</si>
  <si>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</si>
  <si>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</si>
  <si>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</si>
  <si>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</si>
  <si>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</si>
  <si>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</si>
  <si>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</si>
  <si>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</si>
  <si>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</si>
  <si>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</si>
  <si>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</si>
  <si>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</si>
  <si>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</si>
  <si>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</si>
  <si>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</si>
  <si>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</si>
  <si>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</si>
  <si>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</si>
  <si>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</si>
  <si>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</si>
  <si>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</si>
  <si>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</si>
  <si>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</si>
  <si>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</si>
  <si>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</si>
  <si>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</si>
  <si>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</si>
  <si>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</si>
  <si>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</si>
  <si>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</si>
  <si>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</si>
  <si>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</si>
  <si>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</si>
  <si>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</si>
  <si>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</si>
  <si>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</si>
  <si>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</si>
  <si>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</si>
  <si>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</si>
  <si>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</si>
  <si>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</si>
  <si>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</si>
  <si>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</si>
  <si>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</si>
  <si>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</si>
  <si>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</si>
  <si>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</si>
  <si>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</si>
  <si>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</si>
  <si>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</si>
  <si>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</si>
  <si>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</si>
  <si>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</si>
  <si>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</si>
  <si>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</si>
  <si>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</si>
  <si>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</si>
  <si>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</si>
  <si>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</si>
  <si>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</si>
  <si>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</si>
  <si>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</si>
  <si>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</si>
  <si>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</si>
  <si>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</si>
  <si>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</si>
  <si>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</si>
  <si>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</si>
  <si>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</si>
  <si>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</si>
  <si>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</si>
  <si>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</si>
  <si>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</si>
  <si>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</si>
  <si>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</si>
  <si>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</si>
  <si>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</si>
  <si>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</si>
  <si>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</si>
  <si>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</si>
  <si>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</si>
  <si>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</si>
  <si>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</si>
  <si>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</si>
  <si>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</si>
  <si>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</si>
  <si>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</si>
  <si>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</si>
  <si>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</si>
  <si>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</si>
  <si>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</si>
  <si>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</si>
  <si>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</si>
  <si>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</si>
  <si>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</si>
  <si>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</si>
  <si>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</si>
  <si>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</si>
  <si>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</si>
  <si>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</si>
  <si>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</si>
  <si>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</si>
  <si>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</si>
  <si>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</si>
  <si>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</si>
  <si>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</si>
  <si>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</si>
  <si>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</si>
  <si>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</si>
  <si>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</si>
  <si>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</si>
  <si>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</si>
  <si>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</si>
  <si>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</si>
  <si>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</si>
  <si>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</si>
  <si>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</si>
  <si>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</si>
  <si>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</si>
  <si>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family val="3"/>
        <charset val="134"/>
      </rPr>
      <t>2024年度</t>
    </r>
    <r>
      <rPr>
        <b/>
        <sz val="18"/>
        <rFont val="宋体"/>
        <family val="3"/>
        <charset val="134"/>
      </rPr>
      <t>部门整体支出绩效自评情况</t>
    </r>
  </si>
  <si>
    <t>一、部门基本情况</t>
  </si>
  <si>
    <t>（一）部门概况</t>
  </si>
  <si>
    <t xml:space="preserve">一、主要职责
（1）拟定科协系统科普工作的具体规划，并组织实施，动员社会各方面力量，开展科普科学知识，弘扬科学精神，推广先进科学技术和青少年科技教育活动；指导科技场馆等科普阵地的规划、建设和管理及科普工作队伍的建设工作。
（2）开展实用技术培训和科技咨询服务，办好“农函大”，提高农民的科技文化素质。
（3）反映科技工作者的意见和要求，维护科技工作者的合法权益；组织科技工作者参与科学技术政策，法规制定和政治协商、科学决策、民主监督工作，促进决策科学化、民主化。
（4）开展科学论证、咨询服务，提出政策建议，促进学技术成果转化。
（5）开展学术交流，活跃学术思想，繁荣学术园地，促进学科和经济发展。
（6）表彰宣传优秀科技工作者，举荐人才，开展科技工作者继续教育和技术培训工作。
（7）加强所属团体之间的联系，促进自然科学和社会科学的结合。
（8）依法监督管理所主管的学术团体，指导下级科协的业务工作。
（9）承担县委、县政府及市科协交办的其他工作。
二、基本情况
（一）机构设置情况
我部门共设置2个内设机构，包括办公室、科普科。
所属单位0个。 
（二）决算单位构成情况
纳入我部门2024年度部门决算编报的单位共1个。分别是：
1. 嵩明县科学技术协会。
纳入我部门2024年度部门决算编报的单位与我部门所属单位范围保持一致。
（三）部门人员和车辆的编制及实有情况
我部门2024年末编制内实有人员5人。包括财政拨款开支经费的：公务员0人，参照公务员法管理人员5人，事业管理人员和专业技术人员0人，机关和事业工人0人；经费自理人员0人。
我部门2024年末其他人员0人。包括财政拨款开支经费的人员0人；经费自理人员0人。
年末尚未移交养老保险基金发放养老金的离退休人员共计0人（离休0人，退休0人）。年末由养老保险基金发放养老金的离退休人员0人（离休0人，退休0人）。年末学生0人。年末遗属0人。（如无学生人数和遗属人数可删除相关表述）
车辆编制1辆，在编实有车辆1辆，超编0辆。
</t>
  </si>
  <si>
    <t>（二）部门绩效目标的设立情况</t>
  </si>
  <si>
    <t>一、部门总体绩效目标：（1）做好全年预算收支管理，保障机构正常运转：1.做到预算配置科学合理；2.确保预算执行有效；3.预算管理规范，严守各项纪律。（2）完成昆明市、嵩明县对县科协的目标考核任务。
二、县科协2024年度云南省、昆明市两级科普专项转移支付资金项目已按项目计划实施完毕，推动了全县科普工作建设步伐，广大群众科技意识、科学素质得到普遍提升，科普示范效应显著，受到县委、县政府和群众的一致好评，提高了社会对科协部门的感知度和认同度，提升了科协和科技工作者的社会地位和形象。项目资金管理严格按照省、市科协和财政部门的要求，实现了预期的绩效目标，经济效益、社会效益和生态效益良好。项目完成率为100%，社会公众总体满意度达到98%以上.</t>
  </si>
  <si>
    <t>（三）部门整体收支情况</t>
  </si>
  <si>
    <t>一、2024年部门预算收入2088205.63元，其中:本年收入2088205.63元，上年结转0万元。本年收入中，一般公共预算财政拨款2088205.63元（本级财力2088205.63元。                                                      二、2024年部门预算总支出2088205.63元。财政拨款安排支出2088205.63元，其中，基本支出1055373.15元，项目支出1032832.48元。</t>
  </si>
  <si>
    <t>（四）部门预算管理制度建设情况</t>
  </si>
  <si>
    <t>1.按照国家财经制度、法规要求，各项财务收支活动都应纳入财会部门统一管理、统一核算，并接受监督。各项支出均应严格遵守县行政单位经费规定执行。
2.认真组织会计核算，办理会计业务；及时清理债权、债务，正确编制会计报表。
3.财会人员必须严格按照《会计法》及现行财会制度规定进行会计核算，实行会计监督。每月底向领导提供收支情况，并附必要的文字分析说明，及时反映资金管理问题。
4.各种会议、活动等开支，必须事先编制经费预算计划，经办公室预审后，报分管领导及主席审批。
5、各种办公用品的购置，根据工作需要经分管领导及主席同意，由办公室统一购置，并建立办公用品领用制度。
6.业务接待统一由办公室办理，接待中应本着热情、内外有别、励行节约、勤俭持家的原则，严格按照有关规定执行。
7.加强现金管理，不得“坐支”，加强支票管理，出纳、会计各司其职，互相制约。
8.财务人员要按照财务制度严格把关，对不按规定、手续不全或凭证不实的，不予办理付款。
9.会计人员应做好会计档案管理工作，每年要及时将各类会计帐、证、表等资料分类装订，立卷归档。</t>
  </si>
  <si>
    <t>（五）严控“三公经费”支出情况</t>
  </si>
  <si>
    <t>嵩明县科学技术协会严格执行中央八项规定精神，严格控制“三公经费”支出，全年“三公经费”支出0万元。</t>
  </si>
  <si>
    <t>二、绩效自评组织情况</t>
  </si>
  <si>
    <t>（一）前期准备</t>
  </si>
  <si>
    <t>确认当年度部门整体支出的绩效目标→梳理部门内容管理制度及存量资源→分析确定当年度部门整体支出的评价重点→构建绩效评价指标体系</t>
  </si>
  <si>
    <t>（二）组织实施</t>
  </si>
  <si>
    <t>对照绩效评价指标体系，梳理目标完成情况→依据目标完成情况自评打分→依据自评打分，查找目标偏离情况，分析存在问题→依据自评结果，分析目标偏离原因→依据自评结果，提出整改措施，立行立改。</t>
  </si>
  <si>
    <t>三、评价情况分析及综合评价结论</t>
  </si>
  <si>
    <t>（一）评价结论
县科协的财务管理严格依法依规，做到了公开、公平、公正，在严格执行各项有关法律法规、财经纪律、财务规章制度的同时，、根据单位自身情况制定了《预算绩效管理暂行办法》。认真部署，成立工作领导小组，扎扎实实地开展部门整体支出绩效管理工作。                                                   （二）绩效分析                                                     县科协2024年度云南省、昆明市两级科普专项转移支付资金项目已按项目计划实施完毕，推动了全县科普工作建设步伐，广大群众科技意识、科学素质得到普遍提升，科普示范效应显著，受到县委、县政府和群众的一致好评，提高了社会对科协部门的感知度和认同度，提升了科协和科技工作者的社会地位和形象。项目资金管理严格按照省、市科协和财政部门的要求，实现了预期的绩效目标，经济效益、社会效益和生态效益良好。项目完成率为100%，社会公众总体满意度达到98%以上。</t>
  </si>
  <si>
    <t>四、存在的问题和整改情况</t>
  </si>
  <si>
    <t>（一）强化内部管理，提高工作效率和执行力。在定岗定责的同时，客观评价干部职工的工作业绩和工作效能，明确职责，抓好落实，推进各项工作顺利开展，把“有为才有位”的理念贯彻到具体工作中，着力营造讲团结、树正气、守纪律、比工作、抓落实、促和谐的干事氛围和工作格局。                                                 （二）加强项目管理，提高了社会对科协部门的感知度和认同度，提升了科协和科技工作者的社会地位和形象。项目资金管理严格按照省、市科协和财政部门的要求，实现了预期的绩效目标，经济效益、社会效益和生态效益良好。</t>
  </si>
  <si>
    <t>五、绩效自评结果应用</t>
  </si>
  <si>
    <t>通过自评，加强资金使用监管，正确组织资金的筹集、调度和使用，确保资金使用无截留、挤占、挪用、虚列支出等情况，同时，总结经验做法，找出预算绩效管理中的薄弱环节，提出整改措施，提高财政资金的使用效益</t>
  </si>
  <si>
    <t>六、主要经验及做法</t>
  </si>
  <si>
    <t>（一）以构建和谐机关为目标，增添正能量。一年来，通过周一职工例会、党支部会议、开展交心谈心等形式，加强思想教育，形成工作合力，营造轻松愉快的干事环境。组织开展党支部活动、工会小组活动，增强凝聚力。
（二）强化内部管理，提高工作效率和执行力。在定岗定责的同时，客观评价干部职工的工作业绩和工作效能，明确职责，抓好落实，推进各项工作顺利开展，把“有为才有位”的理念贯彻到具体工作中，着力营造讲团结、树正气、守纪律、比工作、抓落实、促和谐的干事氛围和工作格局。                                                 （三）加强项目管理，提高了社会对科协部门的感知度和认同度，提升了科协和科技工作者的社会地位和形象。项目资金管理严格按照省、市科协和财政部门的要求，实现了预期的绩效目标，经济效益、社会效益和生态效益良好。</t>
  </si>
  <si>
    <t>七、其他需说明的情况</t>
  </si>
  <si>
    <t>无</t>
  </si>
  <si>
    <t>备注：涉密部门和涉密信息按保密规定不公开。</t>
  </si>
  <si>
    <t>2024年度部门整体支出绩效自评表</t>
  </si>
  <si>
    <t>基本信息</t>
  </si>
  <si>
    <t>嵩明县科学技术协会</t>
  </si>
  <si>
    <t>项目年度支出</t>
  </si>
  <si>
    <t>执行率（%）</t>
  </si>
  <si>
    <t>备注</t>
  </si>
  <si>
    <t>年度资金总额</t>
  </si>
  <si>
    <t>上年结转资金</t>
  </si>
  <si>
    <t>非财政拨款</t>
  </si>
  <si>
    <t>部门整体支出绩效指标</t>
  </si>
  <si>
    <t>绩效指标</t>
  </si>
  <si>
    <t>指标值</t>
  </si>
  <si>
    <t>二级指标</t>
  </si>
  <si>
    <t>三级指标</t>
  </si>
  <si>
    <t>数量指标</t>
  </si>
  <si>
    <t>年度开放天数</t>
  </si>
  <si>
    <t>&gt;=</t>
  </si>
  <si>
    <t>天</t>
  </si>
  <si>
    <t>展厅布展面积</t>
  </si>
  <si>
    <t>平方米</t>
  </si>
  <si>
    <t>质量指标</t>
  </si>
  <si>
    <t>时效指标</t>
  </si>
  <si>
    <t>成本指标</t>
  </si>
  <si>
    <t>科普展示内容更新率</t>
  </si>
  <si>
    <t>%</t>
  </si>
  <si>
    <t>满意度</t>
  </si>
  <si>
    <t>公众满意度</t>
  </si>
  <si>
    <t>备注：1.资金来源包括年初预算和调整预算。“预算调整数”栏调增为“+”，调减为“-”；</t>
  </si>
  <si>
    <t>2.一级指标包含产出指标、效益指标、满意度指标，二级指标和三级指标根据实际情况设置。</t>
  </si>
  <si>
    <t>附表15</t>
  </si>
  <si>
    <t>2024年度项目支出绩效自评表</t>
  </si>
  <si>
    <t>项目名称</t>
  </si>
  <si>
    <t>嵩财预〔2023〕1号科普人头经费</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</si>
  <si>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</si>
  <si>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</si>
  <si>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</si>
  <si>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</si>
  <si>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</si>
  <si>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</si>
  <si>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</si>
  <si>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</si>
  <si>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</si>
  <si>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</si>
  <si>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</si>
  <si>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</si>
  <si>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</si>
  <si>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</si>
  <si>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全年开展科普活动不少于10场次、全年科普培训人数1000人、提升全名科学素质、开展第七届全民科学素质测试</t>
  </si>
  <si>
    <t>已完成</t>
  </si>
  <si>
    <t xml:space="preserve">年度指标值 </t>
  </si>
  <si>
    <t>实际完成值</t>
  </si>
  <si>
    <t>偏差原因分析及改进措施</t>
  </si>
  <si>
    <t>一级指标</t>
  </si>
  <si>
    <t>指标性质</t>
  </si>
  <si>
    <t>度量单位</t>
  </si>
  <si>
    <t>产出指标</t>
  </si>
  <si>
    <t>科普宣传活动不少于10场次</t>
  </si>
  <si>
    <t>≥</t>
  </si>
  <si>
    <t>场</t>
  </si>
  <si>
    <t>效益指标</t>
  </si>
  <si>
    <t>经济效益
指标</t>
  </si>
  <si>
    <t>提质升全名科学素质</t>
  </si>
  <si>
    <t>人次</t>
  </si>
  <si>
    <t>社会效益
指标</t>
  </si>
  <si>
    <t>生态效益
指标</t>
  </si>
  <si>
    <t>可持续影响
指标</t>
  </si>
  <si>
    <t>满意度指标</t>
  </si>
  <si>
    <t>服务对象满意度指标等</t>
  </si>
  <si>
    <t>100</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</si>
  <si>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</si>
  <si>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</si>
  <si>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</si>
  <si>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</si>
  <si>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</si>
  <si>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</si>
  <si>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</si>
  <si>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</si>
  <si>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</si>
  <si>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</si>
  <si>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昆财教〔2023〕214号2024年科技馆免费开放中央补助资金项目经费</t>
  </si>
  <si>
    <t>2025年科技馆免费开放，提升全民科学素质。</t>
  </si>
  <si>
    <t>85</t>
  </si>
  <si>
    <t>昆财教〔2022〕205号提前下达2023年科技馆免费开放中央补助资金项目经费</t>
  </si>
  <si>
    <t>昆财教〔2023〕54号2023年科技馆免费开放中央补助（第二批）资金项目经费</t>
  </si>
  <si>
    <t>昆财教〔2024〕8号2024年基层科普行动计划专项第二批资金项目经费</t>
  </si>
  <si>
    <t>提升全民科学素质，加强科普能力建设</t>
  </si>
  <si>
    <t>项目完成率</t>
  </si>
  <si>
    <t>科普活动目标人群覆盖率</t>
  </si>
  <si>
    <t>科普公共服务受众满意度</t>
  </si>
  <si>
    <t>90</t>
  </si>
  <si>
    <t>昆财教〔2023〕31号2023年省下基层科普行动计划专项资金项目经费</t>
  </si>
  <si>
    <t>昆财教〔2024〕4号2024年基层科普行动计划专项第一批资金项目经费</t>
  </si>
  <si>
    <t>昆财教〔2023〕17号2023年科普专项省对下转移支付（第二批）资金项目经费</t>
  </si>
  <si>
    <t>昆财教〔2023〕16号2023年科普专项省对下转移支付科普大篷车资金项目经费</t>
  </si>
  <si>
    <t>嵩明县科学技术协会</t>
    <phoneticPr fontId="29" type="noConversion"/>
  </si>
  <si>
    <t>紧紧围绕县委政府的中心工作，举办主题鲜明的活动，营造科普工作的新亮点。为广大人民群众送去科技营养、传送科普知识，进一步强化了全民科学意识，促进了公民科学素质的整体提升。精心组织科技馆区域常态化巡展，发挥科技馆独特作用。通过巡展活动强化了市民科学意识，提高青少年科学素质起到了重要作用。强化培训，农函大、农职称、农技协工作稳步推进，开展“百名专家科技下乡”科普“进校园、进社区”等活动。</t>
    <phoneticPr fontId="29" type="noConversion"/>
  </si>
  <si>
    <t>科普展示内容更新率</t>
    <phoneticPr fontId="29" type="noConversion"/>
  </si>
  <si>
    <t>公众满意度</t>
    <phoneticPr fontId="29" type="noConversion"/>
  </si>
  <si>
    <t>公开14表</t>
  </si>
  <si>
    <t>部门名称</t>
  </si>
  <si>
    <t>部门预算资金（元）</t>
  </si>
  <si>
    <t>预算调整数</t>
  </si>
  <si>
    <t>预算确定数</t>
  </si>
  <si>
    <t>执行数（系统提取）</t>
  </si>
  <si>
    <t>情况说明</t>
  </si>
  <si>
    <t>其中：当年财政拨款</t>
  </si>
  <si>
    <t>部门年度目标</t>
  </si>
  <si>
    <t>经济效益指标</t>
  </si>
  <si>
    <t>社会效益指标</t>
  </si>
  <si>
    <t>%</t>
    <phoneticPr fontId="29" type="noConversion"/>
  </si>
  <si>
    <t>生态效益指标</t>
  </si>
  <si>
    <t>可持续影响指标</t>
  </si>
  <si>
    <t>其他需说明的事项</t>
  </si>
  <si>
    <t>无</t>
    <phoneticPr fontId="29" type="noConversion"/>
  </si>
  <si>
    <t>说明：</t>
  </si>
</sst>
</file>

<file path=xl/styles.xml><?xml version="1.0" encoding="utf-8"?>
<styleSheet xmlns="http://schemas.openxmlformats.org/spreadsheetml/2006/main">
  <numFmts count="4">
    <numFmt numFmtId="43" formatCode="_ * #,##0.00_ ;_ * \-#,##0.00_ ;_ * &quot;-&quot;??_ ;_ @_ "/>
    <numFmt numFmtId="176" formatCode="_ * #,##0.00_ ;_ * \-#,##0.00_ ;_ * &quot;&quot;??_ ;_ @_ "/>
    <numFmt numFmtId="177" formatCode="0.00_);[Red]\(0.00\)"/>
    <numFmt numFmtId="178" formatCode="#,##0.00_ "/>
  </numFmts>
  <fonts count="36">
    <font>
      <sz val="11"/>
      <color indexed="8"/>
      <name val="宋体"/>
      <charset val="134"/>
      <scheme val="minor"/>
    </font>
    <font>
      <sz val="11"/>
      <name val="宋体"/>
      <family val="3"/>
      <charset val="134"/>
    </font>
    <font>
      <sz val="10"/>
      <name val="Arial"/>
      <family val="2"/>
    </font>
    <font>
      <b/>
      <sz val="18"/>
      <name val="宋体"/>
      <family val="3"/>
      <charset val="134"/>
      <scheme val="minor"/>
    </font>
    <font>
      <sz val="10"/>
      <name val="宋体"/>
      <family val="3"/>
      <charset val="134"/>
    </font>
    <font>
      <sz val="10"/>
      <name val="宋体"/>
      <family val="3"/>
      <charset val="134"/>
      <scheme val="minor"/>
    </font>
    <font>
      <sz val="9"/>
      <name val="宋体"/>
      <family val="3"/>
      <charset val="134"/>
      <scheme val="minor"/>
    </font>
    <font>
      <b/>
      <sz val="10"/>
      <name val="宋体"/>
      <family val="3"/>
      <charset val="134"/>
      <scheme val="minor"/>
    </font>
    <font>
      <sz val="12"/>
      <name val="宋体"/>
      <family val="3"/>
      <charset val="134"/>
    </font>
    <font>
      <sz val="9"/>
      <name val="宋体"/>
      <family val="3"/>
      <charset val="134"/>
    </font>
    <font>
      <sz val="9"/>
      <name val="Arial"/>
      <family val="2"/>
    </font>
    <font>
      <sz val="11"/>
      <name val="宋体"/>
      <family val="3"/>
      <charset val="134"/>
      <scheme val="minor"/>
    </font>
    <font>
      <sz val="11"/>
      <color rgb="FF555555"/>
      <name val="Arial"/>
      <family val="2"/>
    </font>
    <font>
      <sz val="10"/>
      <color rgb="FF000000"/>
      <name val="宋体"/>
      <family val="3"/>
      <charset val="134"/>
    </font>
    <font>
      <sz val="18"/>
      <name val="宋体"/>
      <family val="3"/>
      <charset val="134"/>
    </font>
    <font>
      <b/>
      <sz val="18"/>
      <name val="宋体"/>
      <family val="3"/>
      <charset val="134"/>
    </font>
    <font>
      <b/>
      <sz val="10"/>
      <name val="宋体"/>
      <family val="3"/>
      <charset val="134"/>
    </font>
    <font>
      <b/>
      <sz val="11"/>
      <name val="宋体"/>
      <family val="3"/>
      <charset val="134"/>
    </font>
    <font>
      <sz val="22"/>
      <color indexed="8"/>
      <name val="宋体"/>
      <family val="3"/>
      <charset val="134"/>
    </font>
    <font>
      <sz val="10"/>
      <color indexed="8"/>
      <name val="Arial"/>
      <family val="2"/>
    </font>
    <font>
      <sz val="10"/>
      <color indexed="8"/>
      <name val="宋体"/>
      <family val="3"/>
      <charset val="134"/>
    </font>
    <font>
      <sz val="11"/>
      <color indexed="8"/>
      <name val="宋体"/>
      <family val="3"/>
      <charset val="134"/>
    </font>
    <font>
      <sz val="9"/>
      <color indexed="8"/>
      <name val="宋体"/>
      <family val="3"/>
      <charset val="134"/>
    </font>
    <font>
      <b/>
      <sz val="20"/>
      <name val="宋体"/>
      <family val="3"/>
      <charset val="134"/>
    </font>
    <font>
      <sz val="11"/>
      <color rgb="FF000000"/>
      <name val="宋体"/>
      <family val="3"/>
      <charset val="134"/>
    </font>
    <font>
      <sz val="22"/>
      <name val="黑体"/>
      <family val="3"/>
      <charset val="134"/>
    </font>
    <font>
      <sz val="15"/>
      <color indexed="8"/>
      <name val="仿宋_GB2312"/>
      <charset val="134"/>
    </font>
    <font>
      <sz val="11"/>
      <color indexed="8"/>
      <name val="宋体"/>
      <family val="3"/>
      <charset val="134"/>
      <scheme val="minor"/>
    </font>
    <font>
      <sz val="10.5"/>
      <color rgb="FF000000"/>
      <name val="仿宋"/>
      <family val="3"/>
      <charset val="134"/>
    </font>
    <font>
      <sz val="9"/>
      <name val="宋体"/>
      <family val="3"/>
      <charset val="134"/>
      <scheme val="minor"/>
    </font>
    <font>
      <sz val="19"/>
      <color indexed="8"/>
      <name val="方正小标宋简体"/>
      <charset val="134"/>
    </font>
    <font>
      <sz val="10"/>
      <name val="宋体"/>
      <family val="3"/>
      <charset val="134"/>
    </font>
    <font>
      <b/>
      <sz val="10"/>
      <color rgb="FF000000"/>
      <name val="宋体"/>
      <family val="3"/>
      <charset val="134"/>
    </font>
    <font>
      <sz val="10"/>
      <color rgb="FFFF0000"/>
      <name val="宋体"/>
      <family val="3"/>
      <charset val="134"/>
    </font>
    <font>
      <b/>
      <sz val="10"/>
      <color theme="1"/>
      <name val="宋体"/>
      <family val="3"/>
      <charset val="134"/>
    </font>
    <font>
      <sz val="10"/>
      <color indexed="8"/>
      <name val="宋体"/>
      <family val="3"/>
      <charset val="134"/>
      <scheme val="minor"/>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s>
  <cellStyleXfs count="8">
    <xf numFmtId="0" fontId="0" fillId="0" borderId="0">
      <alignment vertical="center"/>
    </xf>
    <xf numFmtId="43" fontId="27" fillId="0" borderId="0" applyFont="0" applyFill="0" applyBorder="0" applyAlignment="0" applyProtection="0">
      <alignment vertical="center"/>
    </xf>
    <xf numFmtId="9" fontId="27" fillId="0" borderId="0" applyFont="0" applyFill="0" applyBorder="0" applyAlignment="0" applyProtection="0">
      <alignment vertical="center"/>
    </xf>
    <xf numFmtId="9" fontId="8" fillId="0" borderId="0" applyFont="0" applyFill="0" applyBorder="0" applyAlignment="0" applyProtection="0">
      <alignment vertical="center"/>
    </xf>
    <xf numFmtId="0" fontId="21" fillId="0" borderId="0"/>
    <xf numFmtId="0" fontId="21" fillId="0" borderId="0">
      <alignment vertical="center"/>
    </xf>
    <xf numFmtId="0" fontId="8" fillId="0" borderId="0">
      <alignment vertical="center"/>
    </xf>
    <xf numFmtId="0" fontId="8" fillId="0" borderId="0"/>
  </cellStyleXfs>
  <cellXfs count="182">
    <xf numFmtId="0" fontId="0" fillId="0" borderId="0" xfId="0">
      <alignment vertical="center"/>
    </xf>
    <xf numFmtId="0" fontId="1" fillId="0" borderId="0" xfId="4"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1" fillId="0" borderId="0" xfId="4" applyFont="1" applyAlignment="1">
      <alignment wrapText="1"/>
    </xf>
    <xf numFmtId="0" fontId="3" fillId="0" borderId="0" xfId="4" applyFont="1" applyFill="1" applyAlignment="1">
      <alignment horizontal="center" vertical="center" wrapText="1"/>
    </xf>
    <xf numFmtId="0" fontId="4" fillId="0" borderId="0" xfId="0" applyFont="1" applyFill="1" applyBorder="1" applyAlignment="1">
      <alignment horizontal="right" vertical="center"/>
    </xf>
    <xf numFmtId="0" fontId="5" fillId="0" borderId="1" xfId="4" applyFont="1" applyFill="1" applyBorder="1" applyAlignment="1">
      <alignment horizontal="center" vertical="center" wrapText="1"/>
    </xf>
    <xf numFmtId="49" fontId="5" fillId="0" borderId="1" xfId="4" applyNumberFormat="1" applyFont="1" applyFill="1" applyBorder="1" applyAlignment="1">
      <alignment horizontal="center" vertical="center" wrapText="1"/>
    </xf>
    <xf numFmtId="0" fontId="5" fillId="0" borderId="1" xfId="4" applyFont="1" applyFill="1" applyBorder="1" applyAlignment="1">
      <alignment vertical="center" wrapText="1"/>
    </xf>
    <xf numFmtId="176" fontId="6" fillId="0" borderId="1" xfId="6" applyNumberFormat="1" applyFont="1" applyBorder="1" applyAlignment="1">
      <alignment horizontal="right" vertical="center"/>
    </xf>
    <xf numFmtId="9" fontId="5" fillId="0" borderId="1" xfId="2" applyFont="1" applyFill="1" applyBorder="1" applyAlignment="1">
      <alignment horizontal="right" vertical="center" wrapText="1"/>
    </xf>
    <xf numFmtId="177" fontId="5" fillId="0" borderId="1" xfId="4" applyNumberFormat="1" applyFont="1" applyFill="1" applyBorder="1" applyAlignment="1">
      <alignment horizontal="center" vertical="center" wrapText="1"/>
    </xf>
    <xf numFmtId="177" fontId="5" fillId="0" borderId="1" xfId="4" applyNumberFormat="1" applyFont="1" applyFill="1" applyBorder="1" applyAlignment="1">
      <alignment horizontal="right" vertical="center" wrapText="1"/>
    </xf>
    <xf numFmtId="0" fontId="5" fillId="0" borderId="2" xfId="4" applyFont="1" applyFill="1" applyBorder="1" applyAlignment="1">
      <alignment horizontal="center" vertical="center" wrapText="1"/>
    </xf>
    <xf numFmtId="0" fontId="5" fillId="2" borderId="1" xfId="4" applyFont="1" applyFill="1" applyBorder="1" applyAlignment="1">
      <alignment horizontal="center" vertical="center" wrapText="1"/>
    </xf>
    <xf numFmtId="0" fontId="5" fillId="2" borderId="6"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5" xfId="4" applyFont="1" applyFill="1" applyBorder="1" applyAlignment="1">
      <alignment horizontal="center" vertical="center" wrapText="1"/>
    </xf>
    <xf numFmtId="0" fontId="5" fillId="0" borderId="1" xfId="4" applyFont="1" applyFill="1" applyBorder="1" applyAlignment="1">
      <alignment horizontal="left" vertical="center" wrapText="1"/>
    </xf>
    <xf numFmtId="0" fontId="1" fillId="0" borderId="1" xfId="4" applyFont="1" applyBorder="1" applyAlignment="1">
      <alignment horizontal="center" wrapText="1"/>
    </xf>
    <xf numFmtId="49" fontId="8" fillId="0" borderId="1" xfId="5" applyNumberFormat="1" applyFont="1" applyFill="1" applyBorder="1" applyAlignment="1">
      <alignment horizontal="center" vertical="center" wrapText="1"/>
    </xf>
    <xf numFmtId="49" fontId="6" fillId="0" borderId="1" xfId="5" applyNumberFormat="1" applyFont="1" applyFill="1" applyBorder="1" applyAlignment="1">
      <alignment horizontal="left" vertical="center" wrapText="1"/>
    </xf>
    <xf numFmtId="0" fontId="6" fillId="0" borderId="1" xfId="4" applyFont="1" applyFill="1" applyBorder="1" applyAlignment="1">
      <alignment horizontal="left" vertical="center" wrapText="1"/>
    </xf>
    <xf numFmtId="49" fontId="7" fillId="0" borderId="1" xfId="4" applyNumberFormat="1" applyFont="1" applyFill="1" applyBorder="1" applyAlignment="1">
      <alignment horizontal="center" vertical="center" wrapText="1"/>
    </xf>
    <xf numFmtId="0" fontId="7" fillId="0" borderId="7" xfId="4" applyFont="1" applyFill="1" applyBorder="1" applyAlignment="1">
      <alignment horizontal="center" vertical="center" wrapText="1"/>
    </xf>
    <xf numFmtId="49" fontId="7" fillId="0" borderId="5" xfId="4" applyNumberFormat="1" applyFont="1" applyFill="1" applyBorder="1" applyAlignment="1">
      <alignment horizontal="center" vertical="center" wrapText="1"/>
    </xf>
    <xf numFmtId="49" fontId="5" fillId="0" borderId="1" xfId="4" applyNumberFormat="1" applyFont="1" applyFill="1" applyBorder="1" applyAlignment="1">
      <alignment horizontal="left" vertical="top" wrapText="1"/>
    </xf>
    <xf numFmtId="0" fontId="5" fillId="0" borderId="1" xfId="4" applyFont="1" applyBorder="1" applyAlignment="1">
      <alignment horizontal="center" vertical="center" wrapText="1"/>
    </xf>
    <xf numFmtId="177" fontId="5" fillId="0" borderId="1" xfId="4" applyNumberFormat="1" applyFont="1" applyBorder="1" applyAlignment="1">
      <alignment horizontal="center" vertical="center" wrapText="1"/>
    </xf>
    <xf numFmtId="0" fontId="6" fillId="0" borderId="1" xfId="4" applyFont="1" applyBorder="1" applyAlignment="1">
      <alignment horizontal="center" vertical="center" wrapText="1"/>
    </xf>
    <xf numFmtId="0" fontId="5" fillId="0" borderId="0" xfId="4" applyFont="1" applyAlignment="1">
      <alignment horizontal="center" vertical="center" wrapText="1"/>
    </xf>
    <xf numFmtId="0" fontId="6" fillId="0" borderId="0" xfId="4" applyFont="1" applyAlignment="1">
      <alignment horizontal="center" vertical="center" wrapText="1"/>
    </xf>
    <xf numFmtId="0" fontId="7" fillId="0" borderId="0" xfId="4" applyFont="1" applyAlignment="1">
      <alignment horizontal="left" vertical="center" wrapText="1"/>
    </xf>
    <xf numFmtId="49" fontId="5" fillId="0" borderId="1" xfId="4" applyNumberFormat="1" applyFont="1" applyFill="1" applyBorder="1" applyAlignment="1">
      <alignment horizontal="left" vertical="center" wrapText="1"/>
    </xf>
    <xf numFmtId="0" fontId="9" fillId="0" borderId="1" xfId="4" applyFont="1" applyBorder="1" applyAlignment="1">
      <alignment horizontal="center" wrapText="1"/>
    </xf>
    <xf numFmtId="0" fontId="6" fillId="0" borderId="1" xfId="4" applyFont="1" applyFill="1" applyBorder="1" applyAlignment="1">
      <alignment horizontal="center" vertical="center" wrapText="1"/>
    </xf>
    <xf numFmtId="49" fontId="9" fillId="0" borderId="1" xfId="5" applyNumberFormat="1" applyFont="1" applyFill="1" applyBorder="1" applyAlignment="1">
      <alignment horizontal="center" vertical="center" wrapText="1"/>
    </xf>
    <xf numFmtId="0" fontId="6" fillId="2" borderId="1" xfId="4"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0" fontId="10" fillId="0" borderId="1" xfId="0" applyFont="1" applyBorder="1">
      <alignment vertical="center"/>
    </xf>
    <xf numFmtId="49" fontId="11" fillId="0" borderId="1" xfId="5" applyNumberFormat="1" applyFont="1" applyFill="1" applyBorder="1" applyAlignment="1">
      <alignment horizontal="left" vertical="center" wrapText="1"/>
    </xf>
    <xf numFmtId="43" fontId="12" fillId="0" borderId="1" xfId="1" applyFont="1" applyBorder="1">
      <alignment vertical="center"/>
    </xf>
    <xf numFmtId="0" fontId="4" fillId="0" borderId="0" xfId="0" applyFont="1" applyFill="1" applyBorder="1" applyAlignment="1"/>
    <xf numFmtId="0" fontId="1" fillId="0" borderId="0" xfId="0" applyFont="1" applyFill="1" applyBorder="1" applyAlignment="1"/>
    <xf numFmtId="0" fontId="16" fillId="0" borderId="0" xfId="0" applyFont="1" applyFill="1" applyBorder="1" applyAlignment="1">
      <alignment horizontal="center" vertical="center"/>
    </xf>
    <xf numFmtId="0" fontId="5" fillId="0" borderId="0" xfId="0" applyNumberFormat="1" applyFont="1" applyFill="1" applyBorder="1" applyAlignment="1" applyProtection="1">
      <alignment horizontal="right" vertic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8" fillId="0" borderId="0" xfId="7" applyFill="1" applyAlignment="1">
      <alignment vertical="center"/>
    </xf>
    <xf numFmtId="0" fontId="8" fillId="0" borderId="0" xfId="7" applyFill="1" applyAlignment="1">
      <alignment vertical="center" wrapText="1"/>
    </xf>
    <xf numFmtId="0" fontId="19" fillId="0" borderId="0" xfId="0" applyFont="1" applyAlignment="1"/>
    <xf numFmtId="0" fontId="8" fillId="0" borderId="0" xfId="0" applyFont="1" applyAlignment="1">
      <alignment wrapText="1"/>
    </xf>
    <xf numFmtId="0" fontId="8" fillId="0" borderId="0" xfId="0" applyFont="1" applyAlignment="1"/>
    <xf numFmtId="0" fontId="20" fillId="0" borderId="0" xfId="0" applyFont="1" applyAlignment="1">
      <alignment horizontal="right"/>
    </xf>
    <xf numFmtId="0" fontId="20" fillId="0" borderId="0" xfId="0" applyFont="1" applyAlignment="1"/>
    <xf numFmtId="0" fontId="20" fillId="0" borderId="0" xfId="0" applyFont="1" applyAlignment="1">
      <alignment horizontal="center"/>
    </xf>
    <xf numFmtId="0" fontId="21" fillId="0" borderId="1" xfId="0" applyFont="1" applyBorder="1" applyAlignment="1">
      <alignment horizontal="center" vertical="center" shrinkToFit="1"/>
    </xf>
    <xf numFmtId="4" fontId="21" fillId="0" borderId="1" xfId="0" applyNumberFormat="1" applyFont="1" applyBorder="1" applyAlignment="1">
      <alignment horizontal="center" vertical="center" shrinkToFit="1"/>
    </xf>
    <xf numFmtId="49" fontId="21" fillId="0" borderId="1" xfId="0" applyNumberFormat="1" applyFont="1" applyBorder="1" applyAlignment="1">
      <alignment horizontal="center" vertical="center" shrinkToFit="1"/>
    </xf>
    <xf numFmtId="49" fontId="21" fillId="0" borderId="2" xfId="0" applyNumberFormat="1" applyFont="1" applyBorder="1" applyAlignment="1">
      <alignment horizontal="center" vertical="center" shrinkToFit="1"/>
    </xf>
    <xf numFmtId="0" fontId="21" fillId="0" borderId="1" xfId="0" applyFont="1" applyBorder="1" applyAlignment="1">
      <alignment horizontal="left" vertical="center" shrinkToFit="1"/>
    </xf>
    <xf numFmtId="178" fontId="22" fillId="0" borderId="1" xfId="0" applyNumberFormat="1" applyFont="1" applyBorder="1" applyAlignment="1">
      <alignment horizontal="left" vertical="center" shrinkToFit="1"/>
    </xf>
    <xf numFmtId="4" fontId="22" fillId="0" borderId="1" xfId="0" applyNumberFormat="1" applyFont="1" applyBorder="1" applyAlignment="1">
      <alignment horizontal="right" vertical="center" shrinkToFit="1"/>
    </xf>
    <xf numFmtId="4" fontId="21" fillId="0" borderId="1" xfId="0" applyNumberFormat="1" applyFont="1" applyBorder="1" applyAlignment="1">
      <alignment horizontal="right" vertical="center" shrinkToFit="1"/>
    </xf>
    <xf numFmtId="4" fontId="22" fillId="0" borderId="1" xfId="0" applyNumberFormat="1" applyFont="1" applyBorder="1" applyAlignment="1">
      <alignment horizontal="right" vertical="center" wrapText="1" shrinkToFit="1"/>
    </xf>
    <xf numFmtId="0" fontId="9" fillId="0" borderId="1" xfId="0" applyFont="1" applyBorder="1" applyAlignment="1"/>
    <xf numFmtId="0" fontId="8" fillId="0" borderId="1" xfId="0" applyFont="1" applyBorder="1" applyAlignment="1"/>
    <xf numFmtId="0" fontId="8" fillId="0" borderId="0" xfId="7" applyAlignment="1">
      <alignment vertical="center"/>
    </xf>
    <xf numFmtId="0" fontId="8" fillId="0" borderId="0" xfId="7" applyAlignment="1">
      <alignment vertical="center" wrapText="1"/>
    </xf>
    <xf numFmtId="0" fontId="23" fillId="0" borderId="0" xfId="0" applyFont="1" applyAlignment="1">
      <alignment horizontal="center" vertical="center"/>
    </xf>
    <xf numFmtId="0" fontId="4" fillId="0" borderId="0" xfId="0" applyFont="1" applyAlignment="1"/>
    <xf numFmtId="0" fontId="24" fillId="3" borderId="15" xfId="0" applyNumberFormat="1" applyFont="1" applyFill="1" applyBorder="1" applyAlignment="1">
      <alignment horizontal="center" vertical="center"/>
    </xf>
    <xf numFmtId="0" fontId="24" fillId="3" borderId="15" xfId="0" applyNumberFormat="1" applyFont="1" applyFill="1" applyBorder="1" applyAlignment="1">
      <alignment horizontal="left" vertical="center"/>
    </xf>
    <xf numFmtId="4" fontId="24" fillId="3" borderId="15" xfId="0" applyNumberFormat="1" applyFont="1" applyFill="1" applyBorder="1" applyAlignment="1">
      <alignment horizontal="right" vertical="center"/>
    </xf>
    <xf numFmtId="3" fontId="24" fillId="3" borderId="15" xfId="0" applyNumberFormat="1" applyFont="1" applyFill="1" applyBorder="1" applyAlignment="1">
      <alignment horizontal="right" vertical="center"/>
    </xf>
    <xf numFmtId="0" fontId="9" fillId="0" borderId="0" xfId="0" applyFont="1" applyAlignment="1"/>
    <xf numFmtId="0" fontId="25" fillId="0" borderId="0" xfId="0" applyFont="1" applyAlignment="1">
      <alignment horizontal="center" vertical="center"/>
    </xf>
    <xf numFmtId="0" fontId="24" fillId="4" borderId="15" xfId="0" applyNumberFormat="1" applyFont="1" applyFill="1" applyBorder="1" applyAlignment="1">
      <alignment horizontal="center" vertical="center" wrapText="1"/>
    </xf>
    <xf numFmtId="0" fontId="24" fillId="4" borderId="15" xfId="0" applyNumberFormat="1" applyFont="1" applyFill="1" applyBorder="1" applyAlignment="1">
      <alignment horizontal="center" vertical="center"/>
    </xf>
    <xf numFmtId="0" fontId="26" fillId="0" borderId="0" xfId="0" applyFont="1" applyAlignment="1">
      <alignment horizontal="left" vertical="center" indent="2"/>
    </xf>
    <xf numFmtId="0" fontId="24" fillId="4" borderId="15" xfId="0" applyNumberFormat="1" applyFont="1" applyFill="1" applyBorder="1" applyAlignment="1">
      <alignment horizontal="left" vertical="center"/>
    </xf>
    <xf numFmtId="4" fontId="13" fillId="3" borderId="15" xfId="0" applyNumberFormat="1" applyFont="1" applyFill="1" applyBorder="1" applyAlignment="1">
      <alignment horizontal="right" vertical="center"/>
    </xf>
    <xf numFmtId="0" fontId="24" fillId="3" borderId="15" xfId="0" applyNumberFormat="1" applyFont="1" applyFill="1" applyBorder="1" applyAlignment="1">
      <alignment horizontal="right" vertical="center"/>
    </xf>
    <xf numFmtId="0" fontId="13" fillId="3" borderId="15" xfId="0" applyNumberFormat="1" applyFont="1" applyFill="1" applyBorder="1" applyAlignment="1">
      <alignment horizontal="right" vertical="center"/>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7" fillId="0" borderId="0" xfId="0" applyFont="1" applyFill="1" applyAlignment="1">
      <alignment vertical="center"/>
    </xf>
    <xf numFmtId="0" fontId="30" fillId="0" borderId="0" xfId="0" applyFont="1" applyFill="1" applyBorder="1" applyAlignment="1">
      <alignment horizontal="center" vertical="center"/>
    </xf>
    <xf numFmtId="0" fontId="31" fillId="0" borderId="0" xfId="0" applyFont="1" applyFill="1" applyBorder="1" applyAlignment="1">
      <alignment horizontal="right" vertical="center"/>
    </xf>
    <xf numFmtId="0" fontId="20" fillId="0" borderId="0" xfId="0" applyFont="1" applyFill="1" applyAlignment="1">
      <alignment vertical="center"/>
    </xf>
    <xf numFmtId="43" fontId="28" fillId="0" borderId="1" xfId="1" applyFont="1" applyBorder="1" applyAlignment="1">
      <alignment horizontal="center" vertical="center" wrapText="1"/>
    </xf>
    <xf numFmtId="9" fontId="28" fillId="0" borderId="1" xfId="2" applyFont="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9" fontId="28" fillId="0" borderId="16" xfId="2" applyFont="1" applyBorder="1" applyAlignment="1">
      <alignment horizontal="center" vertical="center"/>
    </xf>
    <xf numFmtId="10" fontId="13" fillId="0" borderId="1" xfId="2" applyNumberFormat="1" applyFont="1" applyFill="1" applyBorder="1" applyAlignment="1">
      <alignment horizontal="center" vertical="center"/>
    </xf>
    <xf numFmtId="0" fontId="13" fillId="0" borderId="5" xfId="0" applyFont="1" applyFill="1" applyBorder="1" applyAlignment="1">
      <alignment horizontal="center" vertical="center"/>
    </xf>
    <xf numFmtId="0" fontId="34" fillId="0" borderId="1" xfId="4" applyFont="1" applyFill="1" applyBorder="1" applyAlignment="1">
      <alignment vertical="center" wrapText="1"/>
    </xf>
    <xf numFmtId="0" fontId="35" fillId="2" borderId="1" xfId="4" applyFont="1" applyFill="1" applyBorder="1" applyAlignment="1">
      <alignment horizontal="center" vertical="center" wrapText="1"/>
    </xf>
    <xf numFmtId="0" fontId="32" fillId="0" borderId="1" xfId="0" applyFont="1" applyFill="1" applyBorder="1" applyAlignment="1">
      <alignment horizontal="center" vertical="center" wrapText="1"/>
    </xf>
    <xf numFmtId="0" fontId="20" fillId="0" borderId="0" xfId="0" applyFont="1" applyFill="1" applyAlignment="1">
      <alignment horizontal="left" vertical="center"/>
    </xf>
    <xf numFmtId="0" fontId="24" fillId="4" borderId="15" xfId="0" applyNumberFormat="1" applyFont="1" applyFill="1" applyBorder="1" applyAlignment="1">
      <alignment horizontal="center" vertical="center"/>
    </xf>
    <xf numFmtId="0" fontId="24" fillId="3" borderId="15" xfId="0" applyNumberFormat="1" applyFont="1" applyFill="1" applyBorder="1" applyAlignment="1">
      <alignment horizontal="left" vertical="center"/>
    </xf>
    <xf numFmtId="0" fontId="24" fillId="4" borderId="15" xfId="0" applyNumberFormat="1" applyFont="1" applyFill="1" applyBorder="1" applyAlignment="1">
      <alignment horizontal="center" vertical="center" wrapText="1"/>
    </xf>
    <xf numFmtId="4" fontId="24" fillId="4" borderId="15" xfId="0" applyNumberFormat="1" applyFont="1" applyFill="1" applyBorder="1" applyAlignment="1">
      <alignment horizontal="center" vertical="center"/>
    </xf>
    <xf numFmtId="4" fontId="24" fillId="3" borderId="15" xfId="0" applyNumberFormat="1" applyFont="1" applyFill="1" applyBorder="1" applyAlignment="1">
      <alignment horizontal="left" vertical="center"/>
    </xf>
    <xf numFmtId="0" fontId="24" fillId="3" borderId="15" xfId="0" applyNumberFormat="1" applyFont="1" applyFill="1" applyBorder="1" applyAlignment="1">
      <alignment horizontal="left" vertical="center" wrapText="1"/>
    </xf>
    <xf numFmtId="0" fontId="24" fillId="3" borderId="15" xfId="0" applyNumberFormat="1" applyFont="1" applyFill="1" applyBorder="1" applyAlignment="1">
      <alignment horizontal="center" vertical="center"/>
    </xf>
    <xf numFmtId="0" fontId="4" fillId="0" borderId="0" xfId="0" applyFont="1" applyAlignment="1">
      <alignment horizontal="left" vertical="top" wrapText="1"/>
    </xf>
    <xf numFmtId="0" fontId="21" fillId="0" borderId="1"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1" xfId="0" applyFont="1" applyBorder="1" applyAlignment="1">
      <alignment horizontal="center" vertical="center" wrapText="1" shrinkToFit="1"/>
    </xf>
    <xf numFmtId="0" fontId="21" fillId="0" borderId="12"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9" xfId="0" applyFont="1" applyBorder="1" applyAlignment="1">
      <alignment horizontal="center" vertical="center" shrinkToFit="1"/>
    </xf>
    <xf numFmtId="0" fontId="18" fillId="0" borderId="0" xfId="0" applyFont="1" applyAlignment="1">
      <alignment horizontal="center"/>
    </xf>
    <xf numFmtId="0" fontId="18" fillId="0" borderId="0" xfId="0" applyFont="1" applyAlignment="1">
      <alignment horizontal="center" wrapText="1"/>
    </xf>
    <xf numFmtId="4" fontId="21" fillId="0" borderId="7" xfId="0" applyNumberFormat="1" applyFont="1" applyBorder="1" applyAlignment="1">
      <alignment horizontal="center" vertical="center" shrinkToFit="1"/>
    </xf>
    <xf numFmtId="4" fontId="21" fillId="0" borderId="11" xfId="0" applyNumberFormat="1" applyFont="1" applyBorder="1" applyAlignment="1">
      <alignment horizontal="center" vertical="center" shrinkToFit="1"/>
    </xf>
    <xf numFmtId="4" fontId="21" fillId="0" borderId="11" xfId="0" applyNumberFormat="1" applyFont="1" applyBorder="1" applyAlignment="1">
      <alignment horizontal="center" vertical="center" wrapText="1" shrinkToFit="1"/>
    </xf>
    <xf numFmtId="4" fontId="21" fillId="0" borderId="12" xfId="0" applyNumberFormat="1" applyFont="1" applyBorder="1" applyAlignment="1">
      <alignment horizontal="center" vertical="center" shrinkToFit="1"/>
    </xf>
    <xf numFmtId="4" fontId="21" fillId="0" borderId="1" xfId="0" applyNumberFormat="1" applyFont="1" applyBorder="1" applyAlignment="1">
      <alignment horizontal="center" vertical="center" shrinkToFit="1"/>
    </xf>
    <xf numFmtId="4" fontId="21" fillId="0" borderId="2" xfId="0" applyNumberFormat="1" applyFont="1" applyBorder="1" applyAlignment="1">
      <alignment horizontal="center" vertical="center" shrinkToFit="1"/>
    </xf>
    <xf numFmtId="4" fontId="21" fillId="0" borderId="4" xfId="0" applyNumberFormat="1" applyFont="1" applyBorder="1" applyAlignment="1">
      <alignment horizontal="center" vertical="center" shrinkToFit="1"/>
    </xf>
    <xf numFmtId="4" fontId="21" fillId="0" borderId="1" xfId="0" applyNumberFormat="1" applyFont="1" applyBorder="1" applyAlignment="1">
      <alignment horizontal="center" vertical="center" wrapText="1" shrinkToFit="1"/>
    </xf>
    <xf numFmtId="0" fontId="8" fillId="0" borderId="1" xfId="0" applyFont="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7" fillId="0" borderId="0" xfId="0" applyFont="1" applyFill="1" applyBorder="1" applyAlignment="1">
      <alignment horizontal="left"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6" xfId="0" applyFont="1" applyFill="1" applyBorder="1" applyAlignment="1">
      <alignment horizontal="center" vertical="center"/>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4" fillId="0" borderId="9" xfId="0" applyFont="1" applyFill="1" applyBorder="1" applyAlignment="1">
      <alignment horizontal="left" vertical="center"/>
    </xf>
    <xf numFmtId="0" fontId="32"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2"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30" fillId="0" borderId="0" xfId="0" applyFont="1" applyFill="1" applyBorder="1" applyAlignment="1">
      <alignment horizontal="center" vertical="center"/>
    </xf>
    <xf numFmtId="0" fontId="33" fillId="0" borderId="1" xfId="0" applyFont="1" applyFill="1" applyBorder="1" applyAlignment="1">
      <alignment horizontal="center" vertical="center" wrapText="1"/>
    </xf>
    <xf numFmtId="0" fontId="13" fillId="0" borderId="0" xfId="0" applyFont="1" applyFill="1" applyAlignment="1">
      <alignment horizontal="left" vertical="center"/>
    </xf>
    <xf numFmtId="0" fontId="13" fillId="0" borderId="6" xfId="0" applyFont="1" applyFill="1" applyBorder="1" applyAlignment="1">
      <alignment horizontal="center" vertical="center" wrapText="1"/>
    </xf>
    <xf numFmtId="0" fontId="5" fillId="0" borderId="1" xfId="4" applyFont="1" applyFill="1" applyBorder="1" applyAlignment="1">
      <alignment horizontal="center" vertical="center" wrapText="1"/>
    </xf>
    <xf numFmtId="0" fontId="7" fillId="0" borderId="0" xfId="4" applyFont="1" applyAlignment="1">
      <alignment horizontal="left" vertical="center" wrapText="1"/>
    </xf>
    <xf numFmtId="0" fontId="7" fillId="0" borderId="1" xfId="4" applyFont="1" applyFill="1" applyBorder="1" applyAlignment="1">
      <alignment horizontal="center" vertical="center" wrapText="1"/>
    </xf>
    <xf numFmtId="0" fontId="5" fillId="2" borderId="5" xfId="4" applyFont="1" applyFill="1" applyBorder="1" applyAlignment="1">
      <alignment horizontal="center" vertical="center" wrapText="1"/>
    </xf>
    <xf numFmtId="0" fontId="5" fillId="2" borderId="6" xfId="4" applyFont="1" applyFill="1" applyBorder="1" applyAlignment="1">
      <alignment horizontal="center" vertical="center" wrapText="1"/>
    </xf>
    <xf numFmtId="0" fontId="5" fillId="0" borderId="1" xfId="4" applyFont="1" applyBorder="1" applyAlignment="1">
      <alignment horizontal="center" vertical="center" wrapText="1"/>
    </xf>
    <xf numFmtId="0" fontId="5" fillId="0" borderId="1" xfId="4" applyFont="1" applyBorder="1" applyAlignment="1">
      <alignment horizontal="center" wrapText="1"/>
    </xf>
    <xf numFmtId="177" fontId="5" fillId="0" borderId="1" xfId="4" applyNumberFormat="1" applyFont="1" applyFill="1" applyBorder="1" applyAlignment="1">
      <alignment horizontal="center" vertical="center" wrapText="1"/>
    </xf>
    <xf numFmtId="49" fontId="5" fillId="0" borderId="2" xfId="4" applyNumberFormat="1" applyFont="1" applyFill="1" applyBorder="1" applyAlignment="1">
      <alignment horizontal="left" vertical="top" wrapText="1"/>
    </xf>
    <xf numFmtId="49" fontId="5" fillId="0" borderId="3" xfId="4" applyNumberFormat="1" applyFont="1" applyFill="1" applyBorder="1" applyAlignment="1">
      <alignment horizontal="left" vertical="top" wrapText="1"/>
    </xf>
    <xf numFmtId="49" fontId="5" fillId="0" borderId="4" xfId="4" applyNumberFormat="1" applyFont="1" applyFill="1" applyBorder="1" applyAlignment="1">
      <alignment horizontal="left" vertical="top" wrapText="1"/>
    </xf>
    <xf numFmtId="0" fontId="5" fillId="2" borderId="2" xfId="4" applyFont="1" applyFill="1" applyBorder="1" applyAlignment="1">
      <alignment horizontal="center" vertical="center" wrapText="1"/>
    </xf>
    <xf numFmtId="0" fontId="5" fillId="2" borderId="3" xfId="4" applyFont="1" applyFill="1" applyBorder="1" applyAlignment="1">
      <alignment horizontal="center" vertical="center" wrapText="1"/>
    </xf>
    <xf numFmtId="0" fontId="5" fillId="2" borderId="4" xfId="4" applyFont="1" applyFill="1" applyBorder="1" applyAlignment="1">
      <alignment horizontal="center" vertical="center" wrapText="1"/>
    </xf>
    <xf numFmtId="0" fontId="3" fillId="0" borderId="0" xfId="4" applyFont="1" applyFill="1" applyAlignment="1">
      <alignment horizontal="center" vertical="center" wrapText="1"/>
    </xf>
    <xf numFmtId="49" fontId="5" fillId="0" borderId="1" xfId="4" applyNumberFormat="1" applyFont="1" applyFill="1" applyBorder="1" applyAlignment="1">
      <alignment horizontal="center" vertical="center" wrapText="1"/>
    </xf>
    <xf numFmtId="49" fontId="5" fillId="0" borderId="2" xfId="4" applyNumberFormat="1" applyFont="1" applyFill="1" applyBorder="1" applyAlignment="1">
      <alignment horizontal="center" vertical="center" wrapText="1"/>
    </xf>
    <xf numFmtId="49" fontId="5" fillId="0" borderId="3" xfId="4" applyNumberFormat="1" applyFont="1" applyFill="1" applyBorder="1" applyAlignment="1">
      <alignment horizontal="center" vertical="center" wrapText="1"/>
    </xf>
    <xf numFmtId="49" fontId="5" fillId="0" borderId="4" xfId="4" applyNumberFormat="1" applyFont="1" applyFill="1" applyBorder="1" applyAlignment="1">
      <alignment horizontal="center" vertical="center" wrapText="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49" fontId="5" fillId="0" borderId="2" xfId="4" applyNumberFormat="1" applyFont="1" applyFill="1" applyBorder="1" applyAlignment="1">
      <alignment horizontal="center" vertical="top" wrapText="1"/>
    </xf>
    <xf numFmtId="49" fontId="5" fillId="0" borderId="3" xfId="4" applyNumberFormat="1" applyFont="1" applyFill="1" applyBorder="1" applyAlignment="1">
      <alignment horizontal="center" vertical="top" wrapText="1"/>
    </xf>
    <xf numFmtId="49" fontId="5" fillId="0" borderId="4" xfId="4" applyNumberFormat="1" applyFont="1" applyFill="1" applyBorder="1" applyAlignment="1">
      <alignment horizontal="center" vertical="top" wrapText="1"/>
    </xf>
  </cellXfs>
  <cellStyles count="8">
    <cellStyle name="百分比" xfId="2" builtinId="5"/>
    <cellStyle name="百分比 2" xfId="3"/>
    <cellStyle name="常规" xfId="0" builtinId="0"/>
    <cellStyle name="常规 2" xfId="4"/>
    <cellStyle name="常规 3" xfId="5"/>
    <cellStyle name="常规 4" xfId="6"/>
    <cellStyle name="常规_04-分类改革-预算表" xfId="7"/>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F37"/>
  <sheetViews>
    <sheetView workbookViewId="0">
      <pane ySplit="6" topLeftCell="A7" activePane="bottomLeft" state="frozen"/>
      <selection pane="bottomLeft" activeCell="C2" sqref="C2:D3"/>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78" t="s">
        <v>0</v>
      </c>
    </row>
    <row r="2" spans="1:6" ht="14.25">
      <c r="F2" s="54" t="s">
        <v>1</v>
      </c>
    </row>
    <row r="3" spans="1:6" ht="14.25">
      <c r="A3" s="54" t="s">
        <v>2</v>
      </c>
      <c r="F3" s="54" t="s">
        <v>3</v>
      </c>
    </row>
    <row r="4" spans="1:6" ht="19.5" customHeight="1">
      <c r="A4" s="103" t="s">
        <v>4</v>
      </c>
      <c r="B4" s="103"/>
      <c r="C4" s="103"/>
      <c r="D4" s="103" t="s">
        <v>5</v>
      </c>
      <c r="E4" s="103"/>
      <c r="F4" s="103"/>
    </row>
    <row r="5" spans="1:6" ht="19.5" customHeight="1">
      <c r="A5" s="80" t="s">
        <v>6</v>
      </c>
      <c r="B5" s="80" t="s">
        <v>7</v>
      </c>
      <c r="C5" s="80" t="s">
        <v>8</v>
      </c>
      <c r="D5" s="80" t="s">
        <v>9</v>
      </c>
      <c r="E5" s="80" t="s">
        <v>7</v>
      </c>
      <c r="F5" s="80" t="s">
        <v>8</v>
      </c>
    </row>
    <row r="6" spans="1:6" ht="19.5" customHeight="1">
      <c r="A6" s="80" t="s">
        <v>10</v>
      </c>
      <c r="B6" s="80"/>
      <c r="C6" s="80" t="s">
        <v>11</v>
      </c>
      <c r="D6" s="80" t="s">
        <v>10</v>
      </c>
      <c r="E6" s="80"/>
      <c r="F6" s="80" t="s">
        <v>12</v>
      </c>
    </row>
    <row r="7" spans="1:6" ht="19.5" customHeight="1">
      <c r="A7" s="82" t="s">
        <v>13</v>
      </c>
      <c r="B7" s="80" t="s">
        <v>11</v>
      </c>
      <c r="C7" s="75">
        <v>2088205.63</v>
      </c>
      <c r="D7" s="82" t="s">
        <v>14</v>
      </c>
      <c r="E7" s="80" t="s">
        <v>15</v>
      </c>
      <c r="F7" s="75">
        <v>0</v>
      </c>
    </row>
    <row r="8" spans="1:6" ht="19.5" customHeight="1">
      <c r="A8" s="82" t="s">
        <v>16</v>
      </c>
      <c r="B8" s="80" t="s">
        <v>12</v>
      </c>
      <c r="C8" s="75">
        <v>0</v>
      </c>
      <c r="D8" s="82" t="s">
        <v>17</v>
      </c>
      <c r="E8" s="80" t="s">
        <v>18</v>
      </c>
      <c r="F8" s="75">
        <v>0</v>
      </c>
    </row>
    <row r="9" spans="1:6" ht="19.5" customHeight="1">
      <c r="A9" s="82" t="s">
        <v>19</v>
      </c>
      <c r="B9" s="80" t="s">
        <v>20</v>
      </c>
      <c r="C9" s="75">
        <v>0</v>
      </c>
      <c r="D9" s="82" t="s">
        <v>21</v>
      </c>
      <c r="E9" s="80" t="s">
        <v>22</v>
      </c>
      <c r="F9" s="75">
        <v>0</v>
      </c>
    </row>
    <row r="10" spans="1:6" ht="19.5" customHeight="1">
      <c r="A10" s="82" t="s">
        <v>23</v>
      </c>
      <c r="B10" s="80" t="s">
        <v>24</v>
      </c>
      <c r="C10" s="75">
        <v>0</v>
      </c>
      <c r="D10" s="82" t="s">
        <v>25</v>
      </c>
      <c r="E10" s="80" t="s">
        <v>26</v>
      </c>
      <c r="F10" s="75">
        <v>0</v>
      </c>
    </row>
    <row r="11" spans="1:6" ht="19.5" customHeight="1">
      <c r="A11" s="82" t="s">
        <v>27</v>
      </c>
      <c r="B11" s="80" t="s">
        <v>28</v>
      </c>
      <c r="C11" s="75">
        <v>0</v>
      </c>
      <c r="D11" s="82" t="s">
        <v>29</v>
      </c>
      <c r="E11" s="80" t="s">
        <v>30</v>
      </c>
      <c r="F11" s="75">
        <v>0</v>
      </c>
    </row>
    <row r="12" spans="1:6" ht="19.5" customHeight="1">
      <c r="A12" s="82" t="s">
        <v>31</v>
      </c>
      <c r="B12" s="80" t="s">
        <v>32</v>
      </c>
      <c r="C12" s="75">
        <v>0</v>
      </c>
      <c r="D12" s="82" t="s">
        <v>33</v>
      </c>
      <c r="E12" s="80" t="s">
        <v>34</v>
      </c>
      <c r="F12" s="75">
        <v>1823007.18</v>
      </c>
    </row>
    <row r="13" spans="1:6" ht="19.5" customHeight="1">
      <c r="A13" s="82" t="s">
        <v>35</v>
      </c>
      <c r="B13" s="80" t="s">
        <v>36</v>
      </c>
      <c r="C13" s="75">
        <v>0</v>
      </c>
      <c r="D13" s="82" t="s">
        <v>37</v>
      </c>
      <c r="E13" s="80" t="s">
        <v>38</v>
      </c>
      <c r="F13" s="75">
        <v>0</v>
      </c>
    </row>
    <row r="14" spans="1:6" ht="19.5" customHeight="1">
      <c r="A14" s="82" t="s">
        <v>39</v>
      </c>
      <c r="B14" s="80" t="s">
        <v>40</v>
      </c>
      <c r="C14" s="75">
        <v>0</v>
      </c>
      <c r="D14" s="82" t="s">
        <v>41</v>
      </c>
      <c r="E14" s="80" t="s">
        <v>42</v>
      </c>
      <c r="F14" s="75">
        <v>93001.919999999998</v>
      </c>
    </row>
    <row r="15" spans="1:6" ht="19.5" customHeight="1">
      <c r="A15" s="82"/>
      <c r="B15" s="80" t="s">
        <v>43</v>
      </c>
      <c r="C15" s="84"/>
      <c r="D15" s="82" t="s">
        <v>44</v>
      </c>
      <c r="E15" s="80" t="s">
        <v>45</v>
      </c>
      <c r="F15" s="75">
        <v>78632.53</v>
      </c>
    </row>
    <row r="16" spans="1:6" ht="19.5" customHeight="1">
      <c r="A16" s="82"/>
      <c r="B16" s="80" t="s">
        <v>46</v>
      </c>
      <c r="C16" s="84"/>
      <c r="D16" s="82" t="s">
        <v>47</v>
      </c>
      <c r="E16" s="80" t="s">
        <v>48</v>
      </c>
      <c r="F16" s="75">
        <v>0</v>
      </c>
    </row>
    <row r="17" spans="1:6" ht="19.5" customHeight="1">
      <c r="A17" s="82"/>
      <c r="B17" s="80" t="s">
        <v>49</v>
      </c>
      <c r="C17" s="84"/>
      <c r="D17" s="82" t="s">
        <v>50</v>
      </c>
      <c r="E17" s="80" t="s">
        <v>51</v>
      </c>
      <c r="F17" s="75">
        <v>0</v>
      </c>
    </row>
    <row r="18" spans="1:6" ht="19.5" customHeight="1">
      <c r="A18" s="82"/>
      <c r="B18" s="80" t="s">
        <v>52</v>
      </c>
      <c r="C18" s="84"/>
      <c r="D18" s="82" t="s">
        <v>53</v>
      </c>
      <c r="E18" s="80" t="s">
        <v>54</v>
      </c>
      <c r="F18" s="75">
        <v>0</v>
      </c>
    </row>
    <row r="19" spans="1:6" ht="19.5" customHeight="1">
      <c r="A19" s="82"/>
      <c r="B19" s="80" t="s">
        <v>55</v>
      </c>
      <c r="C19" s="84"/>
      <c r="D19" s="82" t="s">
        <v>56</v>
      </c>
      <c r="E19" s="80" t="s">
        <v>57</v>
      </c>
      <c r="F19" s="75">
        <v>0</v>
      </c>
    </row>
    <row r="20" spans="1:6" ht="19.5" customHeight="1">
      <c r="A20" s="82"/>
      <c r="B20" s="80" t="s">
        <v>58</v>
      </c>
      <c r="C20" s="84"/>
      <c r="D20" s="82" t="s">
        <v>59</v>
      </c>
      <c r="E20" s="80" t="s">
        <v>60</v>
      </c>
      <c r="F20" s="75">
        <v>0</v>
      </c>
    </row>
    <row r="21" spans="1:6" ht="19.5" customHeight="1">
      <c r="A21" s="82"/>
      <c r="B21" s="80" t="s">
        <v>61</v>
      </c>
      <c r="C21" s="84"/>
      <c r="D21" s="82" t="s">
        <v>62</v>
      </c>
      <c r="E21" s="80" t="s">
        <v>63</v>
      </c>
      <c r="F21" s="75">
        <v>0</v>
      </c>
    </row>
    <row r="22" spans="1:6" ht="19.5" customHeight="1">
      <c r="A22" s="82"/>
      <c r="B22" s="80" t="s">
        <v>64</v>
      </c>
      <c r="C22" s="84"/>
      <c r="D22" s="82" t="s">
        <v>65</v>
      </c>
      <c r="E22" s="80" t="s">
        <v>66</v>
      </c>
      <c r="F22" s="75">
        <v>0</v>
      </c>
    </row>
    <row r="23" spans="1:6" ht="19.5" customHeight="1">
      <c r="A23" s="82"/>
      <c r="B23" s="80" t="s">
        <v>67</v>
      </c>
      <c r="C23" s="84"/>
      <c r="D23" s="82" t="s">
        <v>68</v>
      </c>
      <c r="E23" s="80" t="s">
        <v>69</v>
      </c>
      <c r="F23" s="75">
        <v>0</v>
      </c>
    </row>
    <row r="24" spans="1:6" ht="19.5" customHeight="1">
      <c r="A24" s="82"/>
      <c r="B24" s="80" t="s">
        <v>70</v>
      </c>
      <c r="C24" s="84"/>
      <c r="D24" s="82" t="s">
        <v>71</v>
      </c>
      <c r="E24" s="80" t="s">
        <v>72</v>
      </c>
      <c r="F24" s="75">
        <v>0</v>
      </c>
    </row>
    <row r="25" spans="1:6" ht="19.5" customHeight="1">
      <c r="A25" s="82"/>
      <c r="B25" s="80" t="s">
        <v>73</v>
      </c>
      <c r="C25" s="84"/>
      <c r="D25" s="82" t="s">
        <v>74</v>
      </c>
      <c r="E25" s="80" t="s">
        <v>75</v>
      </c>
      <c r="F25" s="75">
        <v>93564</v>
      </c>
    </row>
    <row r="26" spans="1:6" ht="19.5" customHeight="1">
      <c r="A26" s="82"/>
      <c r="B26" s="80" t="s">
        <v>76</v>
      </c>
      <c r="C26" s="84"/>
      <c r="D26" s="82" t="s">
        <v>77</v>
      </c>
      <c r="E26" s="80" t="s">
        <v>78</v>
      </c>
      <c r="F26" s="75">
        <v>0</v>
      </c>
    </row>
    <row r="27" spans="1:6" ht="19.5" customHeight="1">
      <c r="A27" s="82"/>
      <c r="B27" s="80" t="s">
        <v>79</v>
      </c>
      <c r="C27" s="84"/>
      <c r="D27" s="82" t="s">
        <v>80</v>
      </c>
      <c r="E27" s="80" t="s">
        <v>81</v>
      </c>
      <c r="F27" s="75">
        <v>0</v>
      </c>
    </row>
    <row r="28" spans="1:6" ht="19.5" customHeight="1">
      <c r="A28" s="82"/>
      <c r="B28" s="80" t="s">
        <v>82</v>
      </c>
      <c r="C28" s="84"/>
      <c r="D28" s="82" t="s">
        <v>83</v>
      </c>
      <c r="E28" s="80" t="s">
        <v>84</v>
      </c>
      <c r="F28" s="75">
        <v>0</v>
      </c>
    </row>
    <row r="29" spans="1:6" ht="19.5" customHeight="1">
      <c r="A29" s="82"/>
      <c r="B29" s="80" t="s">
        <v>85</v>
      </c>
      <c r="C29" s="84"/>
      <c r="D29" s="82" t="s">
        <v>86</v>
      </c>
      <c r="E29" s="80" t="s">
        <v>87</v>
      </c>
      <c r="F29" s="75">
        <v>0</v>
      </c>
    </row>
    <row r="30" spans="1:6" ht="19.5" customHeight="1">
      <c r="A30" s="80"/>
      <c r="B30" s="80" t="s">
        <v>88</v>
      </c>
      <c r="C30" s="84"/>
      <c r="D30" s="82" t="s">
        <v>89</v>
      </c>
      <c r="E30" s="80" t="s">
        <v>90</v>
      </c>
      <c r="F30" s="75">
        <v>0</v>
      </c>
    </row>
    <row r="31" spans="1:6" ht="19.5" customHeight="1">
      <c r="A31" s="80"/>
      <c r="B31" s="80" t="s">
        <v>91</v>
      </c>
      <c r="C31" s="84"/>
      <c r="D31" s="82" t="s">
        <v>92</v>
      </c>
      <c r="E31" s="80" t="s">
        <v>93</v>
      </c>
      <c r="F31" s="75">
        <v>0</v>
      </c>
    </row>
    <row r="32" spans="1:6" ht="19.5" customHeight="1">
      <c r="A32" s="80"/>
      <c r="B32" s="80" t="s">
        <v>94</v>
      </c>
      <c r="C32" s="84"/>
      <c r="D32" s="82" t="s">
        <v>95</v>
      </c>
      <c r="E32" s="80" t="s">
        <v>96</v>
      </c>
      <c r="F32" s="75">
        <v>0</v>
      </c>
    </row>
    <row r="33" spans="1:6" ht="19.5" customHeight="1">
      <c r="A33" s="80" t="s">
        <v>97</v>
      </c>
      <c r="B33" s="80" t="s">
        <v>98</v>
      </c>
      <c r="C33" s="75">
        <v>2088205.63</v>
      </c>
      <c r="D33" s="80" t="s">
        <v>99</v>
      </c>
      <c r="E33" s="80" t="s">
        <v>100</v>
      </c>
      <c r="F33" s="75">
        <v>2088205.63</v>
      </c>
    </row>
    <row r="34" spans="1:6" ht="19.5" customHeight="1">
      <c r="A34" s="80" t="s">
        <v>101</v>
      </c>
      <c r="B34" s="80" t="s">
        <v>102</v>
      </c>
      <c r="C34" s="75">
        <v>0</v>
      </c>
      <c r="D34" s="82" t="s">
        <v>103</v>
      </c>
      <c r="E34" s="80" t="s">
        <v>104</v>
      </c>
      <c r="F34" s="75">
        <v>0</v>
      </c>
    </row>
    <row r="35" spans="1:6" ht="19.5" customHeight="1">
      <c r="A35" s="80" t="s">
        <v>105</v>
      </c>
      <c r="B35" s="80" t="s">
        <v>106</v>
      </c>
      <c r="C35" s="75">
        <v>0</v>
      </c>
      <c r="D35" s="82" t="s">
        <v>107</v>
      </c>
      <c r="E35" s="80" t="s">
        <v>108</v>
      </c>
      <c r="F35" s="75">
        <v>0</v>
      </c>
    </row>
    <row r="36" spans="1:6" ht="19.5" customHeight="1">
      <c r="A36" s="80" t="s">
        <v>109</v>
      </c>
      <c r="B36" s="80" t="s">
        <v>110</v>
      </c>
      <c r="C36" s="75">
        <v>2088205.63</v>
      </c>
      <c r="D36" s="80" t="s">
        <v>109</v>
      </c>
      <c r="E36" s="80" t="s">
        <v>111</v>
      </c>
      <c r="F36" s="75">
        <v>2088205.63</v>
      </c>
    </row>
    <row r="37" spans="1:6" ht="19.5" customHeight="1">
      <c r="A37" s="104" t="s">
        <v>112</v>
      </c>
      <c r="B37" s="104"/>
      <c r="C37" s="104"/>
      <c r="D37" s="104"/>
      <c r="E37" s="104"/>
      <c r="F37" s="104"/>
    </row>
  </sheetData>
  <mergeCells count="3">
    <mergeCell ref="A4:C4"/>
    <mergeCell ref="D4:F4"/>
    <mergeCell ref="A37:F37"/>
  </mergeCells>
  <phoneticPr fontId="29" type="noConversion"/>
  <pageMargins left="0.75196850393782" right="0.75196850393782" top="1.00000000000108" bottom="1.00000000000108" header="0.3" footer="0.3"/>
  <pageSetup paperSize="9"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25"/>
  <sheetViews>
    <sheetView workbookViewId="0">
      <pane xSplit="4" ySplit="9" topLeftCell="E10"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78" t="s">
        <v>113</v>
      </c>
    </row>
    <row r="2" spans="1:12" ht="14.25">
      <c r="L2" s="54" t="s">
        <v>114</v>
      </c>
    </row>
    <row r="3" spans="1:12" ht="14.25">
      <c r="A3" s="54" t="s">
        <v>2</v>
      </c>
      <c r="L3" s="54" t="s">
        <v>3</v>
      </c>
    </row>
    <row r="4" spans="1:12" ht="19.5" customHeight="1">
      <c r="A4" s="103" t="s">
        <v>6</v>
      </c>
      <c r="B4" s="103"/>
      <c r="C4" s="103"/>
      <c r="D4" s="103"/>
      <c r="E4" s="105" t="s">
        <v>97</v>
      </c>
      <c r="F4" s="105" t="s">
        <v>115</v>
      </c>
      <c r="G4" s="105" t="s">
        <v>116</v>
      </c>
      <c r="H4" s="105" t="s">
        <v>117</v>
      </c>
      <c r="I4" s="105"/>
      <c r="J4" s="105" t="s">
        <v>118</v>
      </c>
      <c r="K4" s="105" t="s">
        <v>119</v>
      </c>
      <c r="L4" s="105" t="s">
        <v>120</v>
      </c>
    </row>
    <row r="5" spans="1:12" ht="19.5" customHeight="1">
      <c r="A5" s="105" t="s">
        <v>121</v>
      </c>
      <c r="B5" s="105"/>
      <c r="C5" s="105"/>
      <c r="D5" s="103" t="s">
        <v>122</v>
      </c>
      <c r="E5" s="105"/>
      <c r="F5" s="105"/>
      <c r="G5" s="105"/>
      <c r="H5" s="105" t="s">
        <v>123</v>
      </c>
      <c r="I5" s="105" t="s">
        <v>124</v>
      </c>
      <c r="J5" s="105"/>
      <c r="K5" s="105"/>
      <c r="L5" s="105" t="s">
        <v>123</v>
      </c>
    </row>
    <row r="6" spans="1:12" ht="19.5" customHeight="1">
      <c r="A6" s="105"/>
      <c r="B6" s="105"/>
      <c r="C6" s="105"/>
      <c r="D6" s="103"/>
      <c r="E6" s="105"/>
      <c r="F6" s="105"/>
      <c r="G6" s="105"/>
      <c r="H6" s="105"/>
      <c r="I6" s="105"/>
      <c r="J6" s="105"/>
      <c r="K6" s="105"/>
      <c r="L6" s="105"/>
    </row>
    <row r="7" spans="1:12" ht="19.5" customHeight="1">
      <c r="A7" s="105"/>
      <c r="B7" s="105"/>
      <c r="C7" s="105"/>
      <c r="D7" s="103"/>
      <c r="E7" s="105"/>
      <c r="F7" s="105"/>
      <c r="G7" s="105"/>
      <c r="H7" s="105"/>
      <c r="I7" s="105"/>
      <c r="J7" s="105"/>
      <c r="K7" s="105"/>
      <c r="L7" s="105"/>
    </row>
    <row r="8" spans="1:12" ht="19.5" customHeight="1">
      <c r="A8" s="103" t="s">
        <v>125</v>
      </c>
      <c r="B8" s="103" t="s">
        <v>126</v>
      </c>
      <c r="C8" s="103" t="s">
        <v>127</v>
      </c>
      <c r="D8" s="80" t="s">
        <v>10</v>
      </c>
      <c r="E8" s="79" t="s">
        <v>11</v>
      </c>
      <c r="F8" s="79" t="s">
        <v>12</v>
      </c>
      <c r="G8" s="79" t="s">
        <v>20</v>
      </c>
      <c r="H8" s="79" t="s">
        <v>24</v>
      </c>
      <c r="I8" s="79" t="s">
        <v>28</v>
      </c>
      <c r="J8" s="79" t="s">
        <v>32</v>
      </c>
      <c r="K8" s="79" t="s">
        <v>36</v>
      </c>
      <c r="L8" s="79" t="s">
        <v>40</v>
      </c>
    </row>
    <row r="9" spans="1:12" ht="19.5" customHeight="1">
      <c r="A9" s="103"/>
      <c r="B9" s="103"/>
      <c r="C9" s="103"/>
      <c r="D9" s="80" t="s">
        <v>128</v>
      </c>
      <c r="E9" s="75">
        <v>2088205.63</v>
      </c>
      <c r="F9" s="75">
        <v>2088205.63</v>
      </c>
      <c r="G9" s="75">
        <v>0</v>
      </c>
      <c r="H9" s="75">
        <v>0</v>
      </c>
      <c r="I9" s="75">
        <v>0</v>
      </c>
      <c r="J9" s="75">
        <v>0</v>
      </c>
      <c r="K9" s="75">
        <v>0</v>
      </c>
      <c r="L9" s="75">
        <v>0</v>
      </c>
    </row>
    <row r="10" spans="1:12" ht="19.5" customHeight="1">
      <c r="A10" s="104" t="s">
        <v>129</v>
      </c>
      <c r="B10" s="104"/>
      <c r="C10" s="104"/>
      <c r="D10" s="74" t="s">
        <v>130</v>
      </c>
      <c r="E10" s="75">
        <v>1823007.18</v>
      </c>
      <c r="F10" s="75">
        <v>1823007.18</v>
      </c>
      <c r="G10" s="75">
        <v>0</v>
      </c>
      <c r="H10" s="75">
        <v>0</v>
      </c>
      <c r="I10" s="75">
        <v>0</v>
      </c>
      <c r="J10" s="75">
        <v>0</v>
      </c>
      <c r="K10" s="75">
        <v>0</v>
      </c>
      <c r="L10" s="75">
        <v>0</v>
      </c>
    </row>
    <row r="11" spans="1:12" ht="19.5" customHeight="1">
      <c r="A11" s="104" t="s">
        <v>131</v>
      </c>
      <c r="B11" s="104"/>
      <c r="C11" s="104"/>
      <c r="D11" s="74" t="s">
        <v>132</v>
      </c>
      <c r="E11" s="75">
        <v>1823007.18</v>
      </c>
      <c r="F11" s="75">
        <v>1823007.18</v>
      </c>
      <c r="G11" s="75">
        <v>0</v>
      </c>
      <c r="H11" s="75">
        <v>0</v>
      </c>
      <c r="I11" s="75">
        <v>0</v>
      </c>
      <c r="J11" s="75">
        <v>0</v>
      </c>
      <c r="K11" s="75">
        <v>0</v>
      </c>
      <c r="L11" s="75">
        <v>0</v>
      </c>
    </row>
    <row r="12" spans="1:12" ht="19.5" customHeight="1">
      <c r="A12" s="104" t="s">
        <v>133</v>
      </c>
      <c r="B12" s="104"/>
      <c r="C12" s="104"/>
      <c r="D12" s="74" t="s">
        <v>134</v>
      </c>
      <c r="E12" s="75">
        <v>1029298.12</v>
      </c>
      <c r="F12" s="75">
        <v>1029298.12</v>
      </c>
      <c r="G12" s="75">
        <v>0</v>
      </c>
      <c r="H12" s="75">
        <v>0</v>
      </c>
      <c r="I12" s="75">
        <v>0</v>
      </c>
      <c r="J12" s="75">
        <v>0</v>
      </c>
      <c r="K12" s="75">
        <v>0</v>
      </c>
      <c r="L12" s="75">
        <v>0</v>
      </c>
    </row>
    <row r="13" spans="1:12" ht="19.5" customHeight="1">
      <c r="A13" s="104" t="s">
        <v>135</v>
      </c>
      <c r="B13" s="104"/>
      <c r="C13" s="104"/>
      <c r="D13" s="74" t="s">
        <v>136</v>
      </c>
      <c r="E13" s="75">
        <v>312200</v>
      </c>
      <c r="F13" s="75">
        <v>312200</v>
      </c>
      <c r="G13" s="75">
        <v>0</v>
      </c>
      <c r="H13" s="75">
        <v>0</v>
      </c>
      <c r="I13" s="75">
        <v>0</v>
      </c>
      <c r="J13" s="75">
        <v>0</v>
      </c>
      <c r="K13" s="75">
        <v>0</v>
      </c>
      <c r="L13" s="75">
        <v>0</v>
      </c>
    </row>
    <row r="14" spans="1:12" ht="19.5" customHeight="1">
      <c r="A14" s="104" t="s">
        <v>137</v>
      </c>
      <c r="B14" s="104"/>
      <c r="C14" s="104"/>
      <c r="D14" s="74" t="s">
        <v>138</v>
      </c>
      <c r="E14" s="75">
        <v>481509.06</v>
      </c>
      <c r="F14" s="75">
        <v>481509.06</v>
      </c>
      <c r="G14" s="75">
        <v>0</v>
      </c>
      <c r="H14" s="75">
        <v>0</v>
      </c>
      <c r="I14" s="75">
        <v>0</v>
      </c>
      <c r="J14" s="75">
        <v>0</v>
      </c>
      <c r="K14" s="75">
        <v>0</v>
      </c>
      <c r="L14" s="75">
        <v>0</v>
      </c>
    </row>
    <row r="15" spans="1:12" ht="19.5" customHeight="1">
      <c r="A15" s="104" t="s">
        <v>139</v>
      </c>
      <c r="B15" s="104"/>
      <c r="C15" s="104"/>
      <c r="D15" s="74" t="s">
        <v>140</v>
      </c>
      <c r="E15" s="75">
        <v>93001.919999999998</v>
      </c>
      <c r="F15" s="75">
        <v>93001.919999999998</v>
      </c>
      <c r="G15" s="75">
        <v>0</v>
      </c>
      <c r="H15" s="75">
        <v>0</v>
      </c>
      <c r="I15" s="75">
        <v>0</v>
      </c>
      <c r="J15" s="75">
        <v>0</v>
      </c>
      <c r="K15" s="75">
        <v>0</v>
      </c>
      <c r="L15" s="75">
        <v>0</v>
      </c>
    </row>
    <row r="16" spans="1:12" ht="19.5" customHeight="1">
      <c r="A16" s="104" t="s">
        <v>141</v>
      </c>
      <c r="B16" s="104"/>
      <c r="C16" s="104"/>
      <c r="D16" s="74" t="s">
        <v>142</v>
      </c>
      <c r="E16" s="75">
        <v>93001.919999999998</v>
      </c>
      <c r="F16" s="75">
        <v>93001.919999999998</v>
      </c>
      <c r="G16" s="75">
        <v>0</v>
      </c>
      <c r="H16" s="75">
        <v>0</v>
      </c>
      <c r="I16" s="75">
        <v>0</v>
      </c>
      <c r="J16" s="75">
        <v>0</v>
      </c>
      <c r="K16" s="75">
        <v>0</v>
      </c>
      <c r="L16" s="75">
        <v>0</v>
      </c>
    </row>
    <row r="17" spans="1:12" ht="19.5" customHeight="1">
      <c r="A17" s="104" t="s">
        <v>143</v>
      </c>
      <c r="B17" s="104"/>
      <c r="C17" s="104"/>
      <c r="D17" s="74" t="s">
        <v>144</v>
      </c>
      <c r="E17" s="75">
        <v>93001.919999999998</v>
      </c>
      <c r="F17" s="75">
        <v>93001.919999999998</v>
      </c>
      <c r="G17" s="75">
        <v>0</v>
      </c>
      <c r="H17" s="75">
        <v>0</v>
      </c>
      <c r="I17" s="75">
        <v>0</v>
      </c>
      <c r="J17" s="75">
        <v>0</v>
      </c>
      <c r="K17" s="75">
        <v>0</v>
      </c>
      <c r="L17" s="75">
        <v>0</v>
      </c>
    </row>
    <row r="18" spans="1:12" ht="19.5" customHeight="1">
      <c r="A18" s="104" t="s">
        <v>145</v>
      </c>
      <c r="B18" s="104"/>
      <c r="C18" s="104"/>
      <c r="D18" s="74" t="s">
        <v>146</v>
      </c>
      <c r="E18" s="75">
        <v>78632.53</v>
      </c>
      <c r="F18" s="75">
        <v>78632.53</v>
      </c>
      <c r="G18" s="75">
        <v>0</v>
      </c>
      <c r="H18" s="75">
        <v>0</v>
      </c>
      <c r="I18" s="75">
        <v>0</v>
      </c>
      <c r="J18" s="75">
        <v>0</v>
      </c>
      <c r="K18" s="75">
        <v>0</v>
      </c>
      <c r="L18" s="75">
        <v>0</v>
      </c>
    </row>
    <row r="19" spans="1:12" ht="19.5" customHeight="1">
      <c r="A19" s="104" t="s">
        <v>147</v>
      </c>
      <c r="B19" s="104"/>
      <c r="C19" s="104"/>
      <c r="D19" s="74" t="s">
        <v>148</v>
      </c>
      <c r="E19" s="75">
        <v>78632.53</v>
      </c>
      <c r="F19" s="75">
        <v>78632.53</v>
      </c>
      <c r="G19" s="75">
        <v>0</v>
      </c>
      <c r="H19" s="75">
        <v>0</v>
      </c>
      <c r="I19" s="75">
        <v>0</v>
      </c>
      <c r="J19" s="75">
        <v>0</v>
      </c>
      <c r="K19" s="75">
        <v>0</v>
      </c>
      <c r="L19" s="75">
        <v>0</v>
      </c>
    </row>
    <row r="20" spans="1:12" ht="19.5" customHeight="1">
      <c r="A20" s="104" t="s">
        <v>149</v>
      </c>
      <c r="B20" s="104"/>
      <c r="C20" s="104"/>
      <c r="D20" s="74" t="s">
        <v>150</v>
      </c>
      <c r="E20" s="75">
        <v>77035.27</v>
      </c>
      <c r="F20" s="75">
        <v>77035.27</v>
      </c>
      <c r="G20" s="75">
        <v>0</v>
      </c>
      <c r="H20" s="75">
        <v>0</v>
      </c>
      <c r="I20" s="75">
        <v>0</v>
      </c>
      <c r="J20" s="75">
        <v>0</v>
      </c>
      <c r="K20" s="75">
        <v>0</v>
      </c>
      <c r="L20" s="75">
        <v>0</v>
      </c>
    </row>
    <row r="21" spans="1:12" ht="19.5" customHeight="1">
      <c r="A21" s="104" t="s">
        <v>151</v>
      </c>
      <c r="B21" s="104"/>
      <c r="C21" s="104"/>
      <c r="D21" s="74" t="s">
        <v>152</v>
      </c>
      <c r="E21" s="75">
        <v>1597.26</v>
      </c>
      <c r="F21" s="75">
        <v>1597.26</v>
      </c>
      <c r="G21" s="75">
        <v>0</v>
      </c>
      <c r="H21" s="75">
        <v>0</v>
      </c>
      <c r="I21" s="75">
        <v>0</v>
      </c>
      <c r="J21" s="75">
        <v>0</v>
      </c>
      <c r="K21" s="75">
        <v>0</v>
      </c>
      <c r="L21" s="75">
        <v>0</v>
      </c>
    </row>
    <row r="22" spans="1:12" ht="19.5" customHeight="1">
      <c r="A22" s="104" t="s">
        <v>153</v>
      </c>
      <c r="B22" s="104"/>
      <c r="C22" s="104"/>
      <c r="D22" s="74" t="s">
        <v>154</v>
      </c>
      <c r="E22" s="75">
        <v>93564</v>
      </c>
      <c r="F22" s="75">
        <v>93564</v>
      </c>
      <c r="G22" s="75">
        <v>0</v>
      </c>
      <c r="H22" s="75">
        <v>0</v>
      </c>
      <c r="I22" s="75">
        <v>0</v>
      </c>
      <c r="J22" s="75">
        <v>0</v>
      </c>
      <c r="K22" s="75">
        <v>0</v>
      </c>
      <c r="L22" s="75">
        <v>0</v>
      </c>
    </row>
    <row r="23" spans="1:12" ht="19.5" customHeight="1">
      <c r="A23" s="104" t="s">
        <v>155</v>
      </c>
      <c r="B23" s="104"/>
      <c r="C23" s="104"/>
      <c r="D23" s="74" t="s">
        <v>156</v>
      </c>
      <c r="E23" s="75">
        <v>93564</v>
      </c>
      <c r="F23" s="75">
        <v>93564</v>
      </c>
      <c r="G23" s="75">
        <v>0</v>
      </c>
      <c r="H23" s="75">
        <v>0</v>
      </c>
      <c r="I23" s="75">
        <v>0</v>
      </c>
      <c r="J23" s="75">
        <v>0</v>
      </c>
      <c r="K23" s="75">
        <v>0</v>
      </c>
      <c r="L23" s="75">
        <v>0</v>
      </c>
    </row>
    <row r="24" spans="1:12" ht="19.5" customHeight="1">
      <c r="A24" s="104" t="s">
        <v>157</v>
      </c>
      <c r="B24" s="104"/>
      <c r="C24" s="104"/>
      <c r="D24" s="74" t="s">
        <v>158</v>
      </c>
      <c r="E24" s="75">
        <v>93564</v>
      </c>
      <c r="F24" s="75">
        <v>93564</v>
      </c>
      <c r="G24" s="75">
        <v>0</v>
      </c>
      <c r="H24" s="75">
        <v>0</v>
      </c>
      <c r="I24" s="75">
        <v>0</v>
      </c>
      <c r="J24" s="75">
        <v>0</v>
      </c>
      <c r="K24" s="75">
        <v>0</v>
      </c>
      <c r="L24" s="75">
        <v>0</v>
      </c>
    </row>
    <row r="25" spans="1:12" ht="19.5" customHeight="1">
      <c r="A25" s="104" t="s">
        <v>159</v>
      </c>
      <c r="B25" s="104"/>
      <c r="C25" s="104"/>
      <c r="D25" s="104"/>
      <c r="E25" s="104"/>
      <c r="F25" s="104"/>
      <c r="G25" s="104"/>
      <c r="H25" s="104"/>
      <c r="I25" s="104"/>
      <c r="J25" s="104"/>
      <c r="K25" s="104"/>
      <c r="L25" s="104"/>
    </row>
  </sheetData>
  <mergeCells count="31">
    <mergeCell ref="A24:C24"/>
    <mergeCell ref="A25:L25"/>
    <mergeCell ref="A8:A9"/>
    <mergeCell ref="B8:B9"/>
    <mergeCell ref="C8:C9"/>
    <mergeCell ref="A18:C18"/>
    <mergeCell ref="A19:C19"/>
    <mergeCell ref="A20:C20"/>
    <mergeCell ref="A21:C21"/>
    <mergeCell ref="A22:C22"/>
    <mergeCell ref="A13:C13"/>
    <mergeCell ref="A14:C14"/>
    <mergeCell ref="A15:C15"/>
    <mergeCell ref="A16:C16"/>
    <mergeCell ref="A17:C17"/>
    <mergeCell ref="A10:C10"/>
    <mergeCell ref="J4:J7"/>
    <mergeCell ref="K4:K7"/>
    <mergeCell ref="L4:L7"/>
    <mergeCell ref="A5:C7"/>
    <mergeCell ref="A23:C23"/>
    <mergeCell ref="A4:D4"/>
    <mergeCell ref="H4:I4"/>
    <mergeCell ref="A11:C11"/>
    <mergeCell ref="A12:C12"/>
    <mergeCell ref="D5:D7"/>
    <mergeCell ref="E4:E7"/>
    <mergeCell ref="F4:F7"/>
    <mergeCell ref="G4:G7"/>
    <mergeCell ref="H5:H7"/>
    <mergeCell ref="I5:I7"/>
  </mergeCells>
  <phoneticPr fontId="29" type="noConversion"/>
  <pageMargins left="0.75196850393782" right="0.75196850393782" top="1.00000000000108" bottom="1.00000000000108" header="0.3" footer="0.3"/>
  <pageSetup paperSize="9" orientation="portrait"/>
</worksheet>
</file>

<file path=xl/worksheets/sheet3.xml><?xml version="1.0" encoding="utf-8"?>
<worksheet xmlns="http://schemas.openxmlformats.org/spreadsheetml/2006/main" xmlns:r="http://schemas.openxmlformats.org/officeDocument/2006/relationships">
  <sheetPr>
    <outlinePr summaryBelow="0"/>
  </sheetPr>
  <dimension ref="A1:J25"/>
  <sheetViews>
    <sheetView workbookViewId="0">
      <pane xSplit="4" ySplit="9" topLeftCell="E10" activePane="bottomRight" state="frozen"/>
      <selection pane="topRight"/>
      <selection pane="bottomLeft"/>
      <selection pane="bottomRight" activeCell="G14" sqref="G14"/>
    </sheetView>
  </sheetViews>
  <sheetFormatPr defaultColWidth="9" defaultRowHeight="13.5"/>
  <cols>
    <col min="1" max="3" width="3.25" customWidth="1"/>
    <col min="4" max="4" width="32.75" customWidth="1"/>
    <col min="5" max="10" width="18.75" customWidth="1"/>
  </cols>
  <sheetData>
    <row r="1" spans="1:10" ht="27">
      <c r="F1" s="78" t="s">
        <v>160</v>
      </c>
    </row>
    <row r="2" spans="1:10" ht="14.25">
      <c r="J2" s="54" t="s">
        <v>161</v>
      </c>
    </row>
    <row r="3" spans="1:10" ht="14.25">
      <c r="A3" s="54" t="s">
        <v>2</v>
      </c>
      <c r="J3" s="54" t="s">
        <v>3</v>
      </c>
    </row>
    <row r="4" spans="1:10" ht="19.5" customHeight="1">
      <c r="A4" s="103" t="s">
        <v>6</v>
      </c>
      <c r="B4" s="103"/>
      <c r="C4" s="103"/>
      <c r="D4" s="103"/>
      <c r="E4" s="105" t="s">
        <v>99</v>
      </c>
      <c r="F4" s="105" t="s">
        <v>162</v>
      </c>
      <c r="G4" s="105" t="s">
        <v>163</v>
      </c>
      <c r="H4" s="105" t="s">
        <v>164</v>
      </c>
      <c r="I4" s="105" t="s">
        <v>165</v>
      </c>
      <c r="J4" s="105" t="s">
        <v>166</v>
      </c>
    </row>
    <row r="5" spans="1:10" ht="19.5" customHeight="1">
      <c r="A5" s="105" t="s">
        <v>121</v>
      </c>
      <c r="B5" s="105"/>
      <c r="C5" s="105"/>
      <c r="D5" s="103" t="s">
        <v>122</v>
      </c>
      <c r="E5" s="105"/>
      <c r="F5" s="105"/>
      <c r="G5" s="105"/>
      <c r="H5" s="105"/>
      <c r="I5" s="105"/>
      <c r="J5" s="105"/>
    </row>
    <row r="6" spans="1:10" ht="19.5" customHeight="1">
      <c r="A6" s="105"/>
      <c r="B6" s="105"/>
      <c r="C6" s="105"/>
      <c r="D6" s="103"/>
      <c r="E6" s="105"/>
      <c r="F6" s="105"/>
      <c r="G6" s="105"/>
      <c r="H6" s="105"/>
      <c r="I6" s="105"/>
      <c r="J6" s="105"/>
    </row>
    <row r="7" spans="1:10" ht="19.5" customHeight="1">
      <c r="A7" s="105"/>
      <c r="B7" s="105"/>
      <c r="C7" s="105"/>
      <c r="D7" s="103"/>
      <c r="E7" s="105"/>
      <c r="F7" s="105"/>
      <c r="G7" s="105"/>
      <c r="H7" s="105"/>
      <c r="I7" s="105"/>
      <c r="J7" s="105"/>
    </row>
    <row r="8" spans="1:10" ht="19.5" customHeight="1">
      <c r="A8" s="103" t="s">
        <v>125</v>
      </c>
      <c r="B8" s="103" t="s">
        <v>126</v>
      </c>
      <c r="C8" s="103" t="s">
        <v>127</v>
      </c>
      <c r="D8" s="80" t="s">
        <v>10</v>
      </c>
      <c r="E8" s="79" t="s">
        <v>11</v>
      </c>
      <c r="F8" s="79" t="s">
        <v>12</v>
      </c>
      <c r="G8" s="79" t="s">
        <v>20</v>
      </c>
      <c r="H8" s="79" t="s">
        <v>24</v>
      </c>
      <c r="I8" s="79" t="s">
        <v>28</v>
      </c>
      <c r="J8" s="79" t="s">
        <v>32</v>
      </c>
    </row>
    <row r="9" spans="1:10" ht="19.5" customHeight="1">
      <c r="A9" s="103"/>
      <c r="B9" s="103"/>
      <c r="C9" s="103"/>
      <c r="D9" s="80" t="s">
        <v>128</v>
      </c>
      <c r="E9" s="75">
        <v>2088205.63</v>
      </c>
      <c r="F9" s="75">
        <v>1055373.1499999999</v>
      </c>
      <c r="G9" s="75">
        <v>1032832.48</v>
      </c>
      <c r="H9" s="75">
        <v>0</v>
      </c>
      <c r="I9" s="75">
        <v>0</v>
      </c>
      <c r="J9" s="75">
        <v>0</v>
      </c>
    </row>
    <row r="10" spans="1:10" ht="19.5" customHeight="1">
      <c r="A10" s="104" t="s">
        <v>129</v>
      </c>
      <c r="B10" s="104"/>
      <c r="C10" s="104"/>
      <c r="D10" s="74" t="s">
        <v>130</v>
      </c>
      <c r="E10" s="75">
        <v>1823007.18</v>
      </c>
      <c r="F10" s="75">
        <v>790174.7</v>
      </c>
      <c r="G10" s="75">
        <v>1032832.48</v>
      </c>
      <c r="H10" s="75">
        <v>0</v>
      </c>
      <c r="I10" s="75">
        <v>0</v>
      </c>
      <c r="J10" s="75">
        <v>0</v>
      </c>
    </row>
    <row r="11" spans="1:10" ht="19.5" customHeight="1">
      <c r="A11" s="104" t="s">
        <v>131</v>
      </c>
      <c r="B11" s="104"/>
      <c r="C11" s="104"/>
      <c r="D11" s="74" t="s">
        <v>132</v>
      </c>
      <c r="E11" s="75">
        <v>1823007.18</v>
      </c>
      <c r="F11" s="75">
        <v>790174.7</v>
      </c>
      <c r="G11" s="75">
        <v>1032832.48</v>
      </c>
      <c r="H11" s="75">
        <v>0</v>
      </c>
      <c r="I11" s="75">
        <v>0</v>
      </c>
      <c r="J11" s="75">
        <v>0</v>
      </c>
    </row>
    <row r="12" spans="1:10" ht="19.5" customHeight="1">
      <c r="A12" s="104" t="s">
        <v>133</v>
      </c>
      <c r="B12" s="104"/>
      <c r="C12" s="104"/>
      <c r="D12" s="74" t="s">
        <v>134</v>
      </c>
      <c r="E12" s="75">
        <v>1029298.12</v>
      </c>
      <c r="F12" s="75">
        <v>790174.7</v>
      </c>
      <c r="G12" s="75">
        <v>239123.42</v>
      </c>
      <c r="H12" s="75">
        <v>0</v>
      </c>
      <c r="I12" s="75">
        <v>0</v>
      </c>
      <c r="J12" s="75">
        <v>0</v>
      </c>
    </row>
    <row r="13" spans="1:10" ht="19.5" customHeight="1">
      <c r="A13" s="104" t="s">
        <v>135</v>
      </c>
      <c r="B13" s="104"/>
      <c r="C13" s="104"/>
      <c r="D13" s="74" t="s">
        <v>136</v>
      </c>
      <c r="E13" s="75">
        <v>312200</v>
      </c>
      <c r="F13" s="75">
        <v>0</v>
      </c>
      <c r="G13" s="75">
        <v>312200</v>
      </c>
      <c r="H13" s="75">
        <v>0</v>
      </c>
      <c r="I13" s="75">
        <v>0</v>
      </c>
      <c r="J13" s="75">
        <v>0</v>
      </c>
    </row>
    <row r="14" spans="1:10" ht="19.5" customHeight="1">
      <c r="A14" s="104" t="s">
        <v>137</v>
      </c>
      <c r="B14" s="104"/>
      <c r="C14" s="104"/>
      <c r="D14" s="74" t="s">
        <v>138</v>
      </c>
      <c r="E14" s="75">
        <v>481509.06</v>
      </c>
      <c r="F14" s="75">
        <v>0</v>
      </c>
      <c r="G14" s="75">
        <v>481509.06</v>
      </c>
      <c r="H14" s="75">
        <v>0</v>
      </c>
      <c r="I14" s="75">
        <v>0</v>
      </c>
      <c r="J14" s="75">
        <v>0</v>
      </c>
    </row>
    <row r="15" spans="1:10" ht="19.5" customHeight="1">
      <c r="A15" s="104" t="s">
        <v>139</v>
      </c>
      <c r="B15" s="104"/>
      <c r="C15" s="104"/>
      <c r="D15" s="74" t="s">
        <v>140</v>
      </c>
      <c r="E15" s="75">
        <v>93001.919999999998</v>
      </c>
      <c r="F15" s="75">
        <v>93001.919999999998</v>
      </c>
      <c r="G15" s="75">
        <v>0</v>
      </c>
      <c r="H15" s="75">
        <v>0</v>
      </c>
      <c r="I15" s="75">
        <v>0</v>
      </c>
      <c r="J15" s="75">
        <v>0</v>
      </c>
    </row>
    <row r="16" spans="1:10" ht="19.5" customHeight="1">
      <c r="A16" s="104" t="s">
        <v>141</v>
      </c>
      <c r="B16" s="104"/>
      <c r="C16" s="104"/>
      <c r="D16" s="74" t="s">
        <v>142</v>
      </c>
      <c r="E16" s="75">
        <v>93001.919999999998</v>
      </c>
      <c r="F16" s="75">
        <v>93001.919999999998</v>
      </c>
      <c r="G16" s="75">
        <v>0</v>
      </c>
      <c r="H16" s="75">
        <v>0</v>
      </c>
      <c r="I16" s="75">
        <v>0</v>
      </c>
      <c r="J16" s="75">
        <v>0</v>
      </c>
    </row>
    <row r="17" spans="1:10" ht="19.5" customHeight="1">
      <c r="A17" s="104" t="s">
        <v>143</v>
      </c>
      <c r="B17" s="104"/>
      <c r="C17" s="104"/>
      <c r="D17" s="74" t="s">
        <v>144</v>
      </c>
      <c r="E17" s="75">
        <v>93001.919999999998</v>
      </c>
      <c r="F17" s="75">
        <v>93001.919999999998</v>
      </c>
      <c r="G17" s="75">
        <v>0</v>
      </c>
      <c r="H17" s="75">
        <v>0</v>
      </c>
      <c r="I17" s="75">
        <v>0</v>
      </c>
      <c r="J17" s="75">
        <v>0</v>
      </c>
    </row>
    <row r="18" spans="1:10" ht="19.5" customHeight="1">
      <c r="A18" s="104" t="s">
        <v>145</v>
      </c>
      <c r="B18" s="104"/>
      <c r="C18" s="104"/>
      <c r="D18" s="74" t="s">
        <v>146</v>
      </c>
      <c r="E18" s="75">
        <v>78632.53</v>
      </c>
      <c r="F18" s="75">
        <v>78632.53</v>
      </c>
      <c r="G18" s="75">
        <v>0</v>
      </c>
      <c r="H18" s="75">
        <v>0</v>
      </c>
      <c r="I18" s="75">
        <v>0</v>
      </c>
      <c r="J18" s="75">
        <v>0</v>
      </c>
    </row>
    <row r="19" spans="1:10" ht="19.5" customHeight="1">
      <c r="A19" s="104" t="s">
        <v>147</v>
      </c>
      <c r="B19" s="104"/>
      <c r="C19" s="104"/>
      <c r="D19" s="74" t="s">
        <v>148</v>
      </c>
      <c r="E19" s="75">
        <v>78632.53</v>
      </c>
      <c r="F19" s="75">
        <v>78632.53</v>
      </c>
      <c r="G19" s="75">
        <v>0</v>
      </c>
      <c r="H19" s="75">
        <v>0</v>
      </c>
      <c r="I19" s="75">
        <v>0</v>
      </c>
      <c r="J19" s="75">
        <v>0</v>
      </c>
    </row>
    <row r="20" spans="1:10" ht="19.5" customHeight="1">
      <c r="A20" s="104" t="s">
        <v>149</v>
      </c>
      <c r="B20" s="104"/>
      <c r="C20" s="104"/>
      <c r="D20" s="74" t="s">
        <v>150</v>
      </c>
      <c r="E20" s="75">
        <v>77035.27</v>
      </c>
      <c r="F20" s="75">
        <v>77035.27</v>
      </c>
      <c r="G20" s="75">
        <v>0</v>
      </c>
      <c r="H20" s="75">
        <v>0</v>
      </c>
      <c r="I20" s="75">
        <v>0</v>
      </c>
      <c r="J20" s="75">
        <v>0</v>
      </c>
    </row>
    <row r="21" spans="1:10" ht="19.5" customHeight="1">
      <c r="A21" s="104" t="s">
        <v>151</v>
      </c>
      <c r="B21" s="104"/>
      <c r="C21" s="104"/>
      <c r="D21" s="74" t="s">
        <v>152</v>
      </c>
      <c r="E21" s="75">
        <v>1597.26</v>
      </c>
      <c r="F21" s="75">
        <v>1597.26</v>
      </c>
      <c r="G21" s="75">
        <v>0</v>
      </c>
      <c r="H21" s="75">
        <v>0</v>
      </c>
      <c r="I21" s="75">
        <v>0</v>
      </c>
      <c r="J21" s="75">
        <v>0</v>
      </c>
    </row>
    <row r="22" spans="1:10" ht="19.5" customHeight="1">
      <c r="A22" s="104" t="s">
        <v>153</v>
      </c>
      <c r="B22" s="104"/>
      <c r="C22" s="104"/>
      <c r="D22" s="74" t="s">
        <v>154</v>
      </c>
      <c r="E22" s="75">
        <v>93564</v>
      </c>
      <c r="F22" s="75">
        <v>93564</v>
      </c>
      <c r="G22" s="75">
        <v>0</v>
      </c>
      <c r="H22" s="75">
        <v>0</v>
      </c>
      <c r="I22" s="75">
        <v>0</v>
      </c>
      <c r="J22" s="75">
        <v>0</v>
      </c>
    </row>
    <row r="23" spans="1:10" ht="19.5" customHeight="1">
      <c r="A23" s="104" t="s">
        <v>155</v>
      </c>
      <c r="B23" s="104"/>
      <c r="C23" s="104"/>
      <c r="D23" s="74" t="s">
        <v>156</v>
      </c>
      <c r="E23" s="75">
        <v>93564</v>
      </c>
      <c r="F23" s="75">
        <v>93564</v>
      </c>
      <c r="G23" s="75">
        <v>0</v>
      </c>
      <c r="H23" s="75">
        <v>0</v>
      </c>
      <c r="I23" s="75">
        <v>0</v>
      </c>
      <c r="J23" s="75">
        <v>0</v>
      </c>
    </row>
    <row r="24" spans="1:10" ht="19.5" customHeight="1">
      <c r="A24" s="104" t="s">
        <v>157</v>
      </c>
      <c r="B24" s="104"/>
      <c r="C24" s="104"/>
      <c r="D24" s="74" t="s">
        <v>158</v>
      </c>
      <c r="E24" s="75">
        <v>93564</v>
      </c>
      <c r="F24" s="75">
        <v>93564</v>
      </c>
      <c r="G24" s="75">
        <v>0</v>
      </c>
      <c r="H24" s="75">
        <v>0</v>
      </c>
      <c r="I24" s="75">
        <v>0</v>
      </c>
      <c r="J24" s="75">
        <v>0</v>
      </c>
    </row>
    <row r="25" spans="1:10" ht="19.5" customHeight="1">
      <c r="A25" s="104" t="s">
        <v>167</v>
      </c>
      <c r="B25" s="104"/>
      <c r="C25" s="104"/>
      <c r="D25" s="104"/>
      <c r="E25" s="104"/>
      <c r="F25" s="104"/>
      <c r="G25" s="104"/>
      <c r="H25" s="104"/>
      <c r="I25" s="104"/>
      <c r="J25" s="104"/>
    </row>
  </sheetData>
  <mergeCells count="28">
    <mergeCell ref="A11:C11"/>
    <mergeCell ref="A12:C12"/>
    <mergeCell ref="A13:C13"/>
    <mergeCell ref="D5:D7"/>
    <mergeCell ref="A24:C24"/>
    <mergeCell ref="A25:J25"/>
    <mergeCell ref="A8:A9"/>
    <mergeCell ref="B8:B9"/>
    <mergeCell ref="C8:C9"/>
    <mergeCell ref="A19:C19"/>
    <mergeCell ref="A20:C20"/>
    <mergeCell ref="A21:C21"/>
    <mergeCell ref="A22:C22"/>
    <mergeCell ref="A23:C23"/>
    <mergeCell ref="A14:C14"/>
    <mergeCell ref="A15:C15"/>
    <mergeCell ref="A16:C16"/>
    <mergeCell ref="A17:C17"/>
    <mergeCell ref="A18:C18"/>
    <mergeCell ref="A10:C10"/>
    <mergeCell ref="J4:J7"/>
    <mergeCell ref="A5:C7"/>
    <mergeCell ref="E4:E7"/>
    <mergeCell ref="F4:F7"/>
    <mergeCell ref="G4:G7"/>
    <mergeCell ref="H4:H7"/>
    <mergeCell ref="I4:I7"/>
    <mergeCell ref="A4:D4"/>
  </mergeCells>
  <phoneticPr fontId="29" type="noConversion"/>
  <pageMargins left="0.75196850393782" right="0.75196850393782" top="1.00000000000108" bottom="1.00000000000108" header="0.3" footer="0.3"/>
  <pageSetup paperSize="9" orientation="portrait"/>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topLeftCell="D1" workbookViewId="0">
      <pane ySplit="7" topLeftCell="A24" activePane="bottomLeft" state="frozen"/>
      <selection pane="bottomLeft" activeCell="G42" sqref="G42:G4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78" t="s">
        <v>168</v>
      </c>
    </row>
    <row r="2" spans="1:9" ht="14.25">
      <c r="I2" s="54" t="s">
        <v>169</v>
      </c>
    </row>
    <row r="3" spans="1:9" ht="14.25">
      <c r="A3" s="54" t="s">
        <v>2</v>
      </c>
      <c r="I3" s="54" t="s">
        <v>3</v>
      </c>
    </row>
    <row r="4" spans="1:9" ht="19.5" customHeight="1">
      <c r="A4" s="103" t="s">
        <v>170</v>
      </c>
      <c r="B4" s="103"/>
      <c r="C4" s="103"/>
      <c r="D4" s="103" t="s">
        <v>171</v>
      </c>
      <c r="E4" s="103"/>
      <c r="F4" s="103"/>
      <c r="G4" s="103"/>
      <c r="H4" s="103"/>
      <c r="I4" s="103"/>
    </row>
    <row r="5" spans="1:9" ht="19.5" customHeight="1">
      <c r="A5" s="105" t="s">
        <v>172</v>
      </c>
      <c r="B5" s="105" t="s">
        <v>7</v>
      </c>
      <c r="C5" s="105" t="s">
        <v>173</v>
      </c>
      <c r="D5" s="105" t="s">
        <v>174</v>
      </c>
      <c r="E5" s="105" t="s">
        <v>7</v>
      </c>
      <c r="F5" s="103" t="s">
        <v>128</v>
      </c>
      <c r="G5" s="105" t="s">
        <v>175</v>
      </c>
      <c r="H5" s="105" t="s">
        <v>176</v>
      </c>
      <c r="I5" s="105" t="s">
        <v>177</v>
      </c>
    </row>
    <row r="6" spans="1:9" ht="19.5" customHeight="1">
      <c r="A6" s="105"/>
      <c r="B6" s="105"/>
      <c r="C6" s="105"/>
      <c r="D6" s="105"/>
      <c r="E6" s="105"/>
      <c r="F6" s="103" t="s">
        <v>123</v>
      </c>
      <c r="G6" s="105" t="s">
        <v>175</v>
      </c>
      <c r="H6" s="105"/>
      <c r="I6" s="105"/>
    </row>
    <row r="7" spans="1:9" ht="19.5" customHeight="1">
      <c r="A7" s="80" t="s">
        <v>178</v>
      </c>
      <c r="B7" s="80"/>
      <c r="C7" s="80" t="s">
        <v>11</v>
      </c>
      <c r="D7" s="80" t="s">
        <v>178</v>
      </c>
      <c r="E7" s="80"/>
      <c r="F7" s="80" t="s">
        <v>12</v>
      </c>
      <c r="G7" s="80" t="s">
        <v>20</v>
      </c>
      <c r="H7" s="80" t="s">
        <v>24</v>
      </c>
      <c r="I7" s="80" t="s">
        <v>28</v>
      </c>
    </row>
    <row r="8" spans="1:9" ht="19.5" customHeight="1">
      <c r="A8" s="82" t="s">
        <v>179</v>
      </c>
      <c r="B8" s="80" t="s">
        <v>11</v>
      </c>
      <c r="C8" s="75">
        <v>2088205.63</v>
      </c>
      <c r="D8" s="82" t="s">
        <v>14</v>
      </c>
      <c r="E8" s="80" t="s">
        <v>22</v>
      </c>
      <c r="F8" s="75">
        <v>0</v>
      </c>
      <c r="G8" s="75">
        <v>0</v>
      </c>
      <c r="H8" s="75">
        <v>0</v>
      </c>
      <c r="I8" s="75">
        <v>0</v>
      </c>
    </row>
    <row r="9" spans="1:9" ht="19.5" customHeight="1">
      <c r="A9" s="82" t="s">
        <v>180</v>
      </c>
      <c r="B9" s="80" t="s">
        <v>12</v>
      </c>
      <c r="C9" s="75">
        <v>0</v>
      </c>
      <c r="D9" s="82" t="s">
        <v>17</v>
      </c>
      <c r="E9" s="80" t="s">
        <v>26</v>
      </c>
      <c r="F9" s="75">
        <v>0</v>
      </c>
      <c r="G9" s="75">
        <v>0</v>
      </c>
      <c r="H9" s="75">
        <v>0</v>
      </c>
      <c r="I9" s="75">
        <v>0</v>
      </c>
    </row>
    <row r="10" spans="1:9" ht="19.5" customHeight="1">
      <c r="A10" s="82" t="s">
        <v>181</v>
      </c>
      <c r="B10" s="80" t="s">
        <v>20</v>
      </c>
      <c r="C10" s="75">
        <v>0</v>
      </c>
      <c r="D10" s="82" t="s">
        <v>21</v>
      </c>
      <c r="E10" s="80" t="s">
        <v>30</v>
      </c>
      <c r="F10" s="75">
        <v>0</v>
      </c>
      <c r="G10" s="75">
        <v>0</v>
      </c>
      <c r="H10" s="75">
        <v>0</v>
      </c>
      <c r="I10" s="75">
        <v>0</v>
      </c>
    </row>
    <row r="11" spans="1:9" ht="19.5" customHeight="1">
      <c r="A11" s="82"/>
      <c r="B11" s="80" t="s">
        <v>24</v>
      </c>
      <c r="C11" s="84"/>
      <c r="D11" s="82" t="s">
        <v>25</v>
      </c>
      <c r="E11" s="80" t="s">
        <v>34</v>
      </c>
      <c r="F11" s="75">
        <v>0</v>
      </c>
      <c r="G11" s="75">
        <v>0</v>
      </c>
      <c r="H11" s="75">
        <v>0</v>
      </c>
      <c r="I11" s="75">
        <v>0</v>
      </c>
    </row>
    <row r="12" spans="1:9" ht="19.5" customHeight="1">
      <c r="A12" s="82"/>
      <c r="B12" s="80" t="s">
        <v>28</v>
      </c>
      <c r="C12" s="84"/>
      <c r="D12" s="82" t="s">
        <v>29</v>
      </c>
      <c r="E12" s="80" t="s">
        <v>38</v>
      </c>
      <c r="F12" s="75">
        <v>0</v>
      </c>
      <c r="G12" s="75">
        <v>0</v>
      </c>
      <c r="H12" s="75">
        <v>0</v>
      </c>
      <c r="I12" s="75">
        <v>0</v>
      </c>
    </row>
    <row r="13" spans="1:9" ht="19.5" customHeight="1">
      <c r="A13" s="82"/>
      <c r="B13" s="80" t="s">
        <v>32</v>
      </c>
      <c r="C13" s="84"/>
      <c r="D13" s="82" t="s">
        <v>33</v>
      </c>
      <c r="E13" s="80" t="s">
        <v>42</v>
      </c>
      <c r="F13" s="75">
        <v>1823007.18</v>
      </c>
      <c r="G13" s="75">
        <v>1823007.18</v>
      </c>
      <c r="H13" s="75">
        <v>0</v>
      </c>
      <c r="I13" s="75">
        <v>0</v>
      </c>
    </row>
    <row r="14" spans="1:9" ht="19.5" customHeight="1">
      <c r="A14" s="82"/>
      <c r="B14" s="80" t="s">
        <v>36</v>
      </c>
      <c r="C14" s="84"/>
      <c r="D14" s="82" t="s">
        <v>37</v>
      </c>
      <c r="E14" s="80" t="s">
        <v>45</v>
      </c>
      <c r="F14" s="75">
        <v>0</v>
      </c>
      <c r="G14" s="75">
        <v>0</v>
      </c>
      <c r="H14" s="75">
        <v>0</v>
      </c>
      <c r="I14" s="75">
        <v>0</v>
      </c>
    </row>
    <row r="15" spans="1:9" ht="19.5" customHeight="1">
      <c r="A15" s="82"/>
      <c r="B15" s="80" t="s">
        <v>40</v>
      </c>
      <c r="C15" s="84"/>
      <c r="D15" s="82" t="s">
        <v>41</v>
      </c>
      <c r="E15" s="80" t="s">
        <v>48</v>
      </c>
      <c r="F15" s="75">
        <v>93001.919999999998</v>
      </c>
      <c r="G15" s="75">
        <v>93001.919999999998</v>
      </c>
      <c r="H15" s="75">
        <v>0</v>
      </c>
      <c r="I15" s="75">
        <v>0</v>
      </c>
    </row>
    <row r="16" spans="1:9" ht="19.5" customHeight="1">
      <c r="A16" s="82"/>
      <c r="B16" s="80" t="s">
        <v>43</v>
      </c>
      <c r="C16" s="84"/>
      <c r="D16" s="82" t="s">
        <v>44</v>
      </c>
      <c r="E16" s="80" t="s">
        <v>51</v>
      </c>
      <c r="F16" s="75">
        <v>78632.53</v>
      </c>
      <c r="G16" s="75">
        <v>78632.53</v>
      </c>
      <c r="H16" s="75">
        <v>0</v>
      </c>
      <c r="I16" s="75">
        <v>0</v>
      </c>
    </row>
    <row r="17" spans="1:9" ht="19.5" customHeight="1">
      <c r="A17" s="82"/>
      <c r="B17" s="80" t="s">
        <v>46</v>
      </c>
      <c r="C17" s="84"/>
      <c r="D17" s="82" t="s">
        <v>47</v>
      </c>
      <c r="E17" s="80" t="s">
        <v>54</v>
      </c>
      <c r="F17" s="75">
        <v>0</v>
      </c>
      <c r="G17" s="75">
        <v>0</v>
      </c>
      <c r="H17" s="75">
        <v>0</v>
      </c>
      <c r="I17" s="75">
        <v>0</v>
      </c>
    </row>
    <row r="18" spans="1:9" ht="19.5" customHeight="1">
      <c r="A18" s="82"/>
      <c r="B18" s="80" t="s">
        <v>49</v>
      </c>
      <c r="C18" s="84"/>
      <c r="D18" s="82" t="s">
        <v>50</v>
      </c>
      <c r="E18" s="80" t="s">
        <v>57</v>
      </c>
      <c r="F18" s="75">
        <v>0</v>
      </c>
      <c r="G18" s="75">
        <v>0</v>
      </c>
      <c r="H18" s="75">
        <v>0</v>
      </c>
      <c r="I18" s="75">
        <v>0</v>
      </c>
    </row>
    <row r="19" spans="1:9" ht="19.5" customHeight="1">
      <c r="A19" s="82"/>
      <c r="B19" s="80" t="s">
        <v>52</v>
      </c>
      <c r="C19" s="84"/>
      <c r="D19" s="82" t="s">
        <v>53</v>
      </c>
      <c r="E19" s="80" t="s">
        <v>60</v>
      </c>
      <c r="F19" s="75">
        <v>0</v>
      </c>
      <c r="G19" s="75">
        <v>0</v>
      </c>
      <c r="H19" s="75">
        <v>0</v>
      </c>
      <c r="I19" s="75">
        <v>0</v>
      </c>
    </row>
    <row r="20" spans="1:9" ht="19.5" customHeight="1">
      <c r="A20" s="82"/>
      <c r="B20" s="80" t="s">
        <v>55</v>
      </c>
      <c r="C20" s="84"/>
      <c r="D20" s="82" t="s">
        <v>56</v>
      </c>
      <c r="E20" s="80" t="s">
        <v>63</v>
      </c>
      <c r="F20" s="75">
        <v>0</v>
      </c>
      <c r="G20" s="75">
        <v>0</v>
      </c>
      <c r="H20" s="75">
        <v>0</v>
      </c>
      <c r="I20" s="75">
        <v>0</v>
      </c>
    </row>
    <row r="21" spans="1:9" ht="19.5" customHeight="1">
      <c r="A21" s="82"/>
      <c r="B21" s="80" t="s">
        <v>58</v>
      </c>
      <c r="C21" s="84"/>
      <c r="D21" s="82" t="s">
        <v>59</v>
      </c>
      <c r="E21" s="80" t="s">
        <v>66</v>
      </c>
      <c r="F21" s="75">
        <v>0</v>
      </c>
      <c r="G21" s="75">
        <v>0</v>
      </c>
      <c r="H21" s="75">
        <v>0</v>
      </c>
      <c r="I21" s="75">
        <v>0</v>
      </c>
    </row>
    <row r="22" spans="1:9" ht="19.5" customHeight="1">
      <c r="A22" s="82"/>
      <c r="B22" s="80" t="s">
        <v>61</v>
      </c>
      <c r="C22" s="84"/>
      <c r="D22" s="82" t="s">
        <v>62</v>
      </c>
      <c r="E22" s="80" t="s">
        <v>69</v>
      </c>
      <c r="F22" s="75">
        <v>0</v>
      </c>
      <c r="G22" s="75">
        <v>0</v>
      </c>
      <c r="H22" s="75">
        <v>0</v>
      </c>
      <c r="I22" s="75">
        <v>0</v>
      </c>
    </row>
    <row r="23" spans="1:9" ht="19.5" customHeight="1">
      <c r="A23" s="82"/>
      <c r="B23" s="80" t="s">
        <v>64</v>
      </c>
      <c r="C23" s="84"/>
      <c r="D23" s="82" t="s">
        <v>65</v>
      </c>
      <c r="E23" s="80" t="s">
        <v>72</v>
      </c>
      <c r="F23" s="75">
        <v>0</v>
      </c>
      <c r="G23" s="75">
        <v>0</v>
      </c>
      <c r="H23" s="75">
        <v>0</v>
      </c>
      <c r="I23" s="75">
        <v>0</v>
      </c>
    </row>
    <row r="24" spans="1:9" ht="19.5" customHeight="1">
      <c r="A24" s="82"/>
      <c r="B24" s="80" t="s">
        <v>67</v>
      </c>
      <c r="C24" s="84"/>
      <c r="D24" s="82" t="s">
        <v>68</v>
      </c>
      <c r="E24" s="80" t="s">
        <v>75</v>
      </c>
      <c r="F24" s="75">
        <v>0</v>
      </c>
      <c r="G24" s="75">
        <v>0</v>
      </c>
      <c r="H24" s="75">
        <v>0</v>
      </c>
      <c r="I24" s="75">
        <v>0</v>
      </c>
    </row>
    <row r="25" spans="1:9" ht="19.5" customHeight="1">
      <c r="A25" s="82"/>
      <c r="B25" s="80" t="s">
        <v>70</v>
      </c>
      <c r="C25" s="84"/>
      <c r="D25" s="82" t="s">
        <v>71</v>
      </c>
      <c r="E25" s="80" t="s">
        <v>78</v>
      </c>
      <c r="F25" s="75">
        <v>0</v>
      </c>
      <c r="G25" s="75">
        <v>0</v>
      </c>
      <c r="H25" s="75">
        <v>0</v>
      </c>
      <c r="I25" s="75">
        <v>0</v>
      </c>
    </row>
    <row r="26" spans="1:9" ht="19.5" customHeight="1">
      <c r="A26" s="82"/>
      <c r="B26" s="80" t="s">
        <v>73</v>
      </c>
      <c r="C26" s="84"/>
      <c r="D26" s="82" t="s">
        <v>74</v>
      </c>
      <c r="E26" s="80" t="s">
        <v>81</v>
      </c>
      <c r="F26" s="75">
        <v>93564</v>
      </c>
      <c r="G26" s="75">
        <v>93564</v>
      </c>
      <c r="H26" s="75">
        <v>0</v>
      </c>
      <c r="I26" s="75">
        <v>0</v>
      </c>
    </row>
    <row r="27" spans="1:9" ht="19.5" customHeight="1">
      <c r="A27" s="82"/>
      <c r="B27" s="80" t="s">
        <v>76</v>
      </c>
      <c r="C27" s="84"/>
      <c r="D27" s="82" t="s">
        <v>77</v>
      </c>
      <c r="E27" s="80" t="s">
        <v>84</v>
      </c>
      <c r="F27" s="75">
        <v>0</v>
      </c>
      <c r="G27" s="75">
        <v>0</v>
      </c>
      <c r="H27" s="75">
        <v>0</v>
      </c>
      <c r="I27" s="75">
        <v>0</v>
      </c>
    </row>
    <row r="28" spans="1:9" ht="19.5" customHeight="1">
      <c r="A28" s="82"/>
      <c r="B28" s="80" t="s">
        <v>79</v>
      </c>
      <c r="C28" s="84"/>
      <c r="D28" s="82" t="s">
        <v>80</v>
      </c>
      <c r="E28" s="80" t="s">
        <v>87</v>
      </c>
      <c r="F28" s="75">
        <v>0</v>
      </c>
      <c r="G28" s="75">
        <v>0</v>
      </c>
      <c r="H28" s="75">
        <v>0</v>
      </c>
      <c r="I28" s="75">
        <v>0</v>
      </c>
    </row>
    <row r="29" spans="1:9" ht="19.5" customHeight="1">
      <c r="A29" s="82"/>
      <c r="B29" s="80" t="s">
        <v>82</v>
      </c>
      <c r="C29" s="84"/>
      <c r="D29" s="82" t="s">
        <v>83</v>
      </c>
      <c r="E29" s="80" t="s">
        <v>90</v>
      </c>
      <c r="F29" s="75">
        <v>0</v>
      </c>
      <c r="G29" s="75">
        <v>0</v>
      </c>
      <c r="H29" s="75">
        <v>0</v>
      </c>
      <c r="I29" s="75">
        <v>0</v>
      </c>
    </row>
    <row r="30" spans="1:9" ht="19.5" customHeight="1">
      <c r="A30" s="82"/>
      <c r="B30" s="80" t="s">
        <v>85</v>
      </c>
      <c r="C30" s="84"/>
      <c r="D30" s="82" t="s">
        <v>86</v>
      </c>
      <c r="E30" s="80" t="s">
        <v>93</v>
      </c>
      <c r="F30" s="75">
        <v>0</v>
      </c>
      <c r="G30" s="75">
        <v>0</v>
      </c>
      <c r="H30" s="75">
        <v>0</v>
      </c>
      <c r="I30" s="75">
        <v>0</v>
      </c>
    </row>
    <row r="31" spans="1:9" ht="19.5" customHeight="1">
      <c r="A31" s="82"/>
      <c r="B31" s="80" t="s">
        <v>88</v>
      </c>
      <c r="C31" s="84"/>
      <c r="D31" s="82" t="s">
        <v>89</v>
      </c>
      <c r="E31" s="80" t="s">
        <v>96</v>
      </c>
      <c r="F31" s="75">
        <v>0</v>
      </c>
      <c r="G31" s="75">
        <v>0</v>
      </c>
      <c r="H31" s="75">
        <v>0</v>
      </c>
      <c r="I31" s="75">
        <v>0</v>
      </c>
    </row>
    <row r="32" spans="1:9" ht="19.5" customHeight="1">
      <c r="A32" s="82"/>
      <c r="B32" s="80" t="s">
        <v>91</v>
      </c>
      <c r="C32" s="84"/>
      <c r="D32" s="82" t="s">
        <v>92</v>
      </c>
      <c r="E32" s="80" t="s">
        <v>100</v>
      </c>
      <c r="F32" s="75">
        <v>0</v>
      </c>
      <c r="G32" s="75">
        <v>0</v>
      </c>
      <c r="H32" s="75">
        <v>0</v>
      </c>
      <c r="I32" s="75">
        <v>0</v>
      </c>
    </row>
    <row r="33" spans="1:9" ht="19.5" customHeight="1">
      <c r="A33" s="82"/>
      <c r="B33" s="80" t="s">
        <v>94</v>
      </c>
      <c r="C33" s="84"/>
      <c r="D33" s="82" t="s">
        <v>95</v>
      </c>
      <c r="E33" s="80" t="s">
        <v>104</v>
      </c>
      <c r="F33" s="75">
        <v>0</v>
      </c>
      <c r="G33" s="75">
        <v>0</v>
      </c>
      <c r="H33" s="75">
        <v>0</v>
      </c>
      <c r="I33" s="75">
        <v>0</v>
      </c>
    </row>
    <row r="34" spans="1:9" ht="19.5" customHeight="1">
      <c r="A34" s="80" t="s">
        <v>97</v>
      </c>
      <c r="B34" s="80" t="s">
        <v>98</v>
      </c>
      <c r="C34" s="75">
        <v>2088205.63</v>
      </c>
      <c r="D34" s="80" t="s">
        <v>99</v>
      </c>
      <c r="E34" s="80" t="s">
        <v>108</v>
      </c>
      <c r="F34" s="75">
        <v>2088205.63</v>
      </c>
      <c r="G34" s="75">
        <v>2088205.63</v>
      </c>
      <c r="H34" s="75">
        <v>0</v>
      </c>
      <c r="I34" s="75">
        <v>0</v>
      </c>
    </row>
    <row r="35" spans="1:9" ht="19.5" customHeight="1">
      <c r="A35" s="82" t="s">
        <v>182</v>
      </c>
      <c r="B35" s="80" t="s">
        <v>102</v>
      </c>
      <c r="C35" s="75">
        <v>0</v>
      </c>
      <c r="D35" s="82" t="s">
        <v>183</v>
      </c>
      <c r="E35" s="80" t="s">
        <v>111</v>
      </c>
      <c r="F35" s="75">
        <v>0</v>
      </c>
      <c r="G35" s="75">
        <v>0</v>
      </c>
      <c r="H35" s="75">
        <v>0</v>
      </c>
      <c r="I35" s="75">
        <v>0</v>
      </c>
    </row>
    <row r="36" spans="1:9" ht="19.5" customHeight="1">
      <c r="A36" s="82" t="s">
        <v>179</v>
      </c>
      <c r="B36" s="80" t="s">
        <v>106</v>
      </c>
      <c r="C36" s="75">
        <v>0</v>
      </c>
      <c r="D36" s="82"/>
      <c r="E36" s="80" t="s">
        <v>184</v>
      </c>
      <c r="F36" s="84"/>
      <c r="G36" s="84"/>
      <c r="H36" s="84"/>
      <c r="I36" s="84"/>
    </row>
    <row r="37" spans="1:9" ht="19.5" customHeight="1">
      <c r="A37" s="82" t="s">
        <v>180</v>
      </c>
      <c r="B37" s="80" t="s">
        <v>110</v>
      </c>
      <c r="C37" s="75">
        <v>0</v>
      </c>
      <c r="D37" s="80"/>
      <c r="E37" s="80" t="s">
        <v>185</v>
      </c>
      <c r="F37" s="84"/>
      <c r="G37" s="84"/>
      <c r="H37" s="84"/>
      <c r="I37" s="84"/>
    </row>
    <row r="38" spans="1:9" ht="19.5" customHeight="1">
      <c r="A38" s="82" t="s">
        <v>181</v>
      </c>
      <c r="B38" s="80" t="s">
        <v>15</v>
      </c>
      <c r="C38" s="75">
        <v>0</v>
      </c>
      <c r="D38" s="82"/>
      <c r="E38" s="80" t="s">
        <v>186</v>
      </c>
      <c r="F38" s="84"/>
      <c r="G38" s="84"/>
      <c r="H38" s="84"/>
      <c r="I38" s="84"/>
    </row>
    <row r="39" spans="1:9" ht="19.5" customHeight="1">
      <c r="A39" s="80" t="s">
        <v>109</v>
      </c>
      <c r="B39" s="80" t="s">
        <v>18</v>
      </c>
      <c r="C39" s="75">
        <v>2088205.63</v>
      </c>
      <c r="D39" s="80" t="s">
        <v>109</v>
      </c>
      <c r="E39" s="80" t="s">
        <v>187</v>
      </c>
      <c r="F39" s="75">
        <v>2088205.63</v>
      </c>
      <c r="G39" s="75">
        <v>2088205.63</v>
      </c>
      <c r="H39" s="75">
        <v>0</v>
      </c>
      <c r="I39" s="75">
        <v>0</v>
      </c>
    </row>
    <row r="40" spans="1:9" ht="19.5" customHeight="1">
      <c r="A40" s="104" t="s">
        <v>188</v>
      </c>
      <c r="B40" s="104"/>
      <c r="C40" s="104"/>
      <c r="D40" s="104"/>
      <c r="E40" s="104"/>
      <c r="F40" s="104"/>
      <c r="G40" s="104"/>
      <c r="H40" s="104"/>
      <c r="I40" s="104"/>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29" type="noConversion"/>
  <pageMargins left="0.75196850393782" right="0.75196850393782" top="1.00000000000108" bottom="1.00000000000108" header="0.3" footer="0.3"/>
  <pageSetup paperSize="9" orientation="portrait"/>
</worksheet>
</file>

<file path=xl/worksheets/sheet5.xml><?xml version="1.0" encoding="utf-8"?>
<worksheet xmlns="http://schemas.openxmlformats.org/spreadsheetml/2006/main" xmlns:r="http://schemas.openxmlformats.org/officeDocument/2006/relationships">
  <sheetPr>
    <outlinePr summaryBelow="0"/>
  </sheetPr>
  <dimension ref="A1:T25"/>
  <sheetViews>
    <sheetView workbookViewId="0">
      <pane xSplit="4" ySplit="9" topLeftCell="E10" activePane="bottomRight" state="frozen"/>
      <selection pane="topRight"/>
      <selection pane="bottomLeft"/>
      <selection pane="bottomRight" activeCell="K4" sqref="K4:O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78" t="s">
        <v>189</v>
      </c>
    </row>
    <row r="2" spans="1:20" ht="14.25">
      <c r="M2">
        <f>M9/L9</f>
        <v>0.94226809730757299</v>
      </c>
      <c r="T2" s="54" t="s">
        <v>190</v>
      </c>
    </row>
    <row r="3" spans="1:20" ht="14.25">
      <c r="A3" s="54" t="s">
        <v>2</v>
      </c>
      <c r="M3">
        <f>N9/L9</f>
        <v>5.7731902692426798E-2</v>
      </c>
      <c r="T3" s="54" t="s">
        <v>3</v>
      </c>
    </row>
    <row r="4" spans="1:20" ht="19.5" customHeight="1">
      <c r="A4" s="105" t="s">
        <v>6</v>
      </c>
      <c r="B4" s="105"/>
      <c r="C4" s="105"/>
      <c r="D4" s="105"/>
      <c r="E4" s="105" t="s">
        <v>105</v>
      </c>
      <c r="F4" s="105"/>
      <c r="G4" s="105"/>
      <c r="H4" s="105" t="s">
        <v>191</v>
      </c>
      <c r="I4" s="105"/>
      <c r="J4" s="105"/>
      <c r="K4" s="105" t="s">
        <v>192</v>
      </c>
      <c r="L4" s="105"/>
      <c r="M4" s="105"/>
      <c r="N4" s="105"/>
      <c r="O4" s="105"/>
      <c r="P4" s="105" t="s">
        <v>107</v>
      </c>
      <c r="Q4" s="105"/>
      <c r="R4" s="105"/>
      <c r="S4" s="105"/>
      <c r="T4" s="105"/>
    </row>
    <row r="5" spans="1:20" ht="19.5" customHeight="1">
      <c r="A5" s="105" t="s">
        <v>121</v>
      </c>
      <c r="B5" s="105"/>
      <c r="C5" s="105"/>
      <c r="D5" s="105" t="s">
        <v>122</v>
      </c>
      <c r="E5" s="105" t="s">
        <v>128</v>
      </c>
      <c r="F5" s="105" t="s">
        <v>193</v>
      </c>
      <c r="G5" s="105" t="s">
        <v>194</v>
      </c>
      <c r="H5" s="105" t="s">
        <v>128</v>
      </c>
      <c r="I5" s="105" t="s">
        <v>162</v>
      </c>
      <c r="J5" s="105" t="s">
        <v>163</v>
      </c>
      <c r="K5" s="105" t="s">
        <v>128</v>
      </c>
      <c r="L5" s="105" t="s">
        <v>162</v>
      </c>
      <c r="M5" s="105"/>
      <c r="N5" s="105" t="s">
        <v>162</v>
      </c>
      <c r="O5" s="105" t="s">
        <v>163</v>
      </c>
      <c r="P5" s="105" t="s">
        <v>128</v>
      </c>
      <c r="Q5" s="105" t="s">
        <v>193</v>
      </c>
      <c r="R5" s="105" t="s">
        <v>194</v>
      </c>
      <c r="S5" s="105" t="s">
        <v>194</v>
      </c>
      <c r="T5" s="105"/>
    </row>
    <row r="6" spans="1:20" ht="19.5" customHeight="1">
      <c r="A6" s="105"/>
      <c r="B6" s="105"/>
      <c r="C6" s="105"/>
      <c r="D6" s="105"/>
      <c r="E6" s="105"/>
      <c r="F6" s="105"/>
      <c r="G6" s="105" t="s">
        <v>123</v>
      </c>
      <c r="H6" s="105"/>
      <c r="I6" s="105" t="s">
        <v>195</v>
      </c>
      <c r="J6" s="105" t="s">
        <v>123</v>
      </c>
      <c r="K6" s="105"/>
      <c r="L6" s="105" t="s">
        <v>123</v>
      </c>
      <c r="M6" s="105" t="s">
        <v>196</v>
      </c>
      <c r="N6" s="105" t="s">
        <v>195</v>
      </c>
      <c r="O6" s="105" t="s">
        <v>123</v>
      </c>
      <c r="P6" s="105"/>
      <c r="Q6" s="105"/>
      <c r="R6" s="105" t="s">
        <v>123</v>
      </c>
      <c r="S6" s="105" t="s">
        <v>197</v>
      </c>
      <c r="T6" s="105" t="s">
        <v>198</v>
      </c>
    </row>
    <row r="7" spans="1:20" ht="19.5" customHeight="1">
      <c r="A7" s="105"/>
      <c r="B7" s="105"/>
      <c r="C7" s="105"/>
      <c r="D7" s="105"/>
      <c r="E7" s="105"/>
      <c r="F7" s="105"/>
      <c r="G7" s="105"/>
      <c r="H7" s="105"/>
      <c r="I7" s="105"/>
      <c r="J7" s="105"/>
      <c r="K7" s="105"/>
      <c r="L7" s="105"/>
      <c r="M7" s="105"/>
      <c r="N7" s="105"/>
      <c r="O7" s="105"/>
      <c r="P7" s="105"/>
      <c r="Q7" s="105"/>
      <c r="R7" s="105"/>
      <c r="S7" s="105"/>
      <c r="T7" s="105"/>
    </row>
    <row r="8" spans="1:20" ht="19.5" customHeight="1">
      <c r="A8" s="105" t="s">
        <v>125</v>
      </c>
      <c r="B8" s="105" t="s">
        <v>126</v>
      </c>
      <c r="C8" s="105"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spans="1:20" ht="19.5" customHeight="1">
      <c r="A9" s="105"/>
      <c r="B9" s="105"/>
      <c r="C9" s="105"/>
      <c r="D9" s="79" t="s">
        <v>128</v>
      </c>
      <c r="E9" s="75">
        <v>0</v>
      </c>
      <c r="F9" s="75">
        <v>0</v>
      </c>
      <c r="G9" s="75">
        <v>0</v>
      </c>
      <c r="H9" s="75">
        <v>2088205.63</v>
      </c>
      <c r="I9" s="75">
        <v>1055373.1499999999</v>
      </c>
      <c r="J9" s="75">
        <v>1032832.48</v>
      </c>
      <c r="K9" s="75">
        <v>2088205.63</v>
      </c>
      <c r="L9" s="75">
        <v>1055373.1499999999</v>
      </c>
      <c r="M9" s="75">
        <v>994444.45</v>
      </c>
      <c r="N9" s="75">
        <v>60928.7</v>
      </c>
      <c r="O9" s="75">
        <v>1032832.48</v>
      </c>
      <c r="P9" s="75">
        <v>0</v>
      </c>
      <c r="Q9" s="75">
        <v>0</v>
      </c>
      <c r="R9" s="75">
        <v>0</v>
      </c>
      <c r="S9" s="75">
        <v>0</v>
      </c>
      <c r="T9" s="75">
        <v>0</v>
      </c>
    </row>
    <row r="10" spans="1:20" ht="19.5" customHeight="1">
      <c r="A10" s="104" t="s">
        <v>129</v>
      </c>
      <c r="B10" s="104"/>
      <c r="C10" s="104"/>
      <c r="D10" s="74" t="s">
        <v>130</v>
      </c>
      <c r="E10" s="75">
        <v>0</v>
      </c>
      <c r="F10" s="75">
        <v>0</v>
      </c>
      <c r="G10" s="75">
        <v>0</v>
      </c>
      <c r="H10" s="75">
        <v>1823007.18</v>
      </c>
      <c r="I10" s="75">
        <v>790174.7</v>
      </c>
      <c r="J10" s="75">
        <v>1032832.48</v>
      </c>
      <c r="K10" s="75">
        <v>1823007.18</v>
      </c>
      <c r="L10" s="75">
        <v>790174.7</v>
      </c>
      <c r="M10" s="75">
        <v>729246</v>
      </c>
      <c r="N10" s="75">
        <v>60928.7</v>
      </c>
      <c r="O10" s="75">
        <v>1032832.48</v>
      </c>
      <c r="P10" s="75">
        <v>0</v>
      </c>
      <c r="Q10" s="75">
        <v>0</v>
      </c>
      <c r="R10" s="75">
        <v>0</v>
      </c>
      <c r="S10" s="75">
        <v>0</v>
      </c>
      <c r="T10" s="75">
        <v>0</v>
      </c>
    </row>
    <row r="11" spans="1:20" ht="19.5" customHeight="1">
      <c r="A11" s="104" t="s">
        <v>131</v>
      </c>
      <c r="B11" s="104"/>
      <c r="C11" s="104"/>
      <c r="D11" s="74" t="s">
        <v>132</v>
      </c>
      <c r="E11" s="75">
        <v>0</v>
      </c>
      <c r="F11" s="75">
        <v>0</v>
      </c>
      <c r="G11" s="75">
        <v>0</v>
      </c>
      <c r="H11" s="75">
        <v>1823007.18</v>
      </c>
      <c r="I11" s="75">
        <v>790174.7</v>
      </c>
      <c r="J11" s="75">
        <v>1032832.48</v>
      </c>
      <c r="K11" s="75">
        <v>1823007.18</v>
      </c>
      <c r="L11" s="75">
        <v>790174.7</v>
      </c>
      <c r="M11" s="75">
        <v>729246</v>
      </c>
      <c r="N11" s="75">
        <v>60928.7</v>
      </c>
      <c r="O11" s="75">
        <v>1032832.48</v>
      </c>
      <c r="P11" s="75">
        <v>0</v>
      </c>
      <c r="Q11" s="75">
        <v>0</v>
      </c>
      <c r="R11" s="75">
        <v>0</v>
      </c>
      <c r="S11" s="75">
        <v>0</v>
      </c>
      <c r="T11" s="75">
        <v>0</v>
      </c>
    </row>
    <row r="12" spans="1:20" ht="19.5" customHeight="1">
      <c r="A12" s="104" t="s">
        <v>133</v>
      </c>
      <c r="B12" s="104"/>
      <c r="C12" s="104"/>
      <c r="D12" s="74" t="s">
        <v>134</v>
      </c>
      <c r="E12" s="75">
        <v>0</v>
      </c>
      <c r="F12" s="75">
        <v>0</v>
      </c>
      <c r="G12" s="75">
        <v>0</v>
      </c>
      <c r="H12" s="75">
        <v>1029298.12</v>
      </c>
      <c r="I12" s="75">
        <v>790174.7</v>
      </c>
      <c r="J12" s="75">
        <v>239123.42</v>
      </c>
      <c r="K12" s="75">
        <v>1029298.12</v>
      </c>
      <c r="L12" s="75">
        <v>790174.7</v>
      </c>
      <c r="M12" s="75">
        <v>729246</v>
      </c>
      <c r="N12" s="75">
        <v>60928.7</v>
      </c>
      <c r="O12" s="75">
        <v>239123.42</v>
      </c>
      <c r="P12" s="75">
        <v>0</v>
      </c>
      <c r="Q12" s="75">
        <v>0</v>
      </c>
      <c r="R12" s="75">
        <v>0</v>
      </c>
      <c r="S12" s="75">
        <v>0</v>
      </c>
      <c r="T12" s="75">
        <v>0</v>
      </c>
    </row>
    <row r="13" spans="1:20" ht="19.5" customHeight="1">
      <c r="A13" s="104" t="s">
        <v>135</v>
      </c>
      <c r="B13" s="104"/>
      <c r="C13" s="104"/>
      <c r="D13" s="74" t="s">
        <v>136</v>
      </c>
      <c r="E13" s="75">
        <v>0</v>
      </c>
      <c r="F13" s="75">
        <v>0</v>
      </c>
      <c r="G13" s="75">
        <v>0</v>
      </c>
      <c r="H13" s="75">
        <v>312200</v>
      </c>
      <c r="I13" s="75">
        <v>0</v>
      </c>
      <c r="J13" s="75">
        <v>312200</v>
      </c>
      <c r="K13" s="75">
        <v>312200</v>
      </c>
      <c r="L13" s="75">
        <v>0</v>
      </c>
      <c r="M13" s="75">
        <v>0</v>
      </c>
      <c r="N13" s="75">
        <v>0</v>
      </c>
      <c r="O13" s="75">
        <v>312200</v>
      </c>
      <c r="P13" s="75">
        <v>0</v>
      </c>
      <c r="Q13" s="75">
        <v>0</v>
      </c>
      <c r="R13" s="75">
        <v>0</v>
      </c>
      <c r="S13" s="75">
        <v>0</v>
      </c>
      <c r="T13" s="75">
        <v>0</v>
      </c>
    </row>
    <row r="14" spans="1:20" ht="19.5" customHeight="1">
      <c r="A14" s="104" t="s">
        <v>137</v>
      </c>
      <c r="B14" s="104"/>
      <c r="C14" s="104"/>
      <c r="D14" s="74" t="s">
        <v>138</v>
      </c>
      <c r="E14" s="75">
        <v>0</v>
      </c>
      <c r="F14" s="75">
        <v>0</v>
      </c>
      <c r="G14" s="75">
        <v>0</v>
      </c>
      <c r="H14" s="75">
        <v>481509.06</v>
      </c>
      <c r="I14" s="75">
        <v>0</v>
      </c>
      <c r="J14" s="75">
        <v>481509.06</v>
      </c>
      <c r="K14" s="75">
        <v>481509.06</v>
      </c>
      <c r="L14" s="75">
        <v>0</v>
      </c>
      <c r="M14" s="75">
        <v>0</v>
      </c>
      <c r="N14" s="75">
        <v>0</v>
      </c>
      <c r="O14" s="75">
        <v>481509.06</v>
      </c>
      <c r="P14" s="75">
        <v>0</v>
      </c>
      <c r="Q14" s="75">
        <v>0</v>
      </c>
      <c r="R14" s="75">
        <v>0</v>
      </c>
      <c r="S14" s="75">
        <v>0</v>
      </c>
      <c r="T14" s="75">
        <v>0</v>
      </c>
    </row>
    <row r="15" spans="1:20" ht="19.5" customHeight="1">
      <c r="A15" s="104" t="s">
        <v>139</v>
      </c>
      <c r="B15" s="104"/>
      <c r="C15" s="104"/>
      <c r="D15" s="74" t="s">
        <v>140</v>
      </c>
      <c r="E15" s="75">
        <v>0</v>
      </c>
      <c r="F15" s="75">
        <v>0</v>
      </c>
      <c r="G15" s="75">
        <v>0</v>
      </c>
      <c r="H15" s="75">
        <v>93001.919999999998</v>
      </c>
      <c r="I15" s="75">
        <v>93001.919999999998</v>
      </c>
      <c r="J15" s="75">
        <v>0</v>
      </c>
      <c r="K15" s="75">
        <v>93001.919999999998</v>
      </c>
      <c r="L15" s="75">
        <v>93001.919999999998</v>
      </c>
      <c r="M15" s="75">
        <v>93001.919999999998</v>
      </c>
      <c r="N15" s="75">
        <v>0</v>
      </c>
      <c r="O15" s="75">
        <v>0</v>
      </c>
      <c r="P15" s="75">
        <v>0</v>
      </c>
      <c r="Q15" s="75">
        <v>0</v>
      </c>
      <c r="R15" s="75">
        <v>0</v>
      </c>
      <c r="S15" s="75">
        <v>0</v>
      </c>
      <c r="T15" s="75">
        <v>0</v>
      </c>
    </row>
    <row r="16" spans="1:20" ht="19.5" customHeight="1">
      <c r="A16" s="104" t="s">
        <v>141</v>
      </c>
      <c r="B16" s="104"/>
      <c r="C16" s="104"/>
      <c r="D16" s="74" t="s">
        <v>142</v>
      </c>
      <c r="E16" s="75">
        <v>0</v>
      </c>
      <c r="F16" s="75">
        <v>0</v>
      </c>
      <c r="G16" s="75">
        <v>0</v>
      </c>
      <c r="H16" s="75">
        <v>93001.919999999998</v>
      </c>
      <c r="I16" s="75">
        <v>93001.919999999998</v>
      </c>
      <c r="J16" s="75">
        <v>0</v>
      </c>
      <c r="K16" s="75">
        <v>93001.919999999998</v>
      </c>
      <c r="L16" s="75">
        <v>93001.919999999998</v>
      </c>
      <c r="M16" s="75">
        <v>93001.919999999998</v>
      </c>
      <c r="N16" s="75">
        <v>0</v>
      </c>
      <c r="O16" s="75">
        <v>0</v>
      </c>
      <c r="P16" s="75">
        <v>0</v>
      </c>
      <c r="Q16" s="75">
        <v>0</v>
      </c>
      <c r="R16" s="75">
        <v>0</v>
      </c>
      <c r="S16" s="75">
        <v>0</v>
      </c>
      <c r="T16" s="75">
        <v>0</v>
      </c>
    </row>
    <row r="17" spans="1:20" ht="19.5" customHeight="1">
      <c r="A17" s="104" t="s">
        <v>143</v>
      </c>
      <c r="B17" s="104"/>
      <c r="C17" s="104"/>
      <c r="D17" s="74" t="s">
        <v>144</v>
      </c>
      <c r="E17" s="75">
        <v>0</v>
      </c>
      <c r="F17" s="75">
        <v>0</v>
      </c>
      <c r="G17" s="75">
        <v>0</v>
      </c>
      <c r="H17" s="75">
        <v>93001.919999999998</v>
      </c>
      <c r="I17" s="75">
        <v>93001.919999999998</v>
      </c>
      <c r="J17" s="75">
        <v>0</v>
      </c>
      <c r="K17" s="75">
        <v>93001.919999999998</v>
      </c>
      <c r="L17" s="75">
        <v>93001.919999999998</v>
      </c>
      <c r="M17" s="75">
        <v>93001.919999999998</v>
      </c>
      <c r="N17" s="75">
        <v>0</v>
      </c>
      <c r="O17" s="75">
        <v>0</v>
      </c>
      <c r="P17" s="75">
        <v>0</v>
      </c>
      <c r="Q17" s="75">
        <v>0</v>
      </c>
      <c r="R17" s="75">
        <v>0</v>
      </c>
      <c r="S17" s="75">
        <v>0</v>
      </c>
      <c r="T17" s="75">
        <v>0</v>
      </c>
    </row>
    <row r="18" spans="1:20" ht="19.5" customHeight="1">
      <c r="A18" s="104" t="s">
        <v>145</v>
      </c>
      <c r="B18" s="104"/>
      <c r="C18" s="104"/>
      <c r="D18" s="74" t="s">
        <v>146</v>
      </c>
      <c r="E18" s="75">
        <v>0</v>
      </c>
      <c r="F18" s="75">
        <v>0</v>
      </c>
      <c r="G18" s="75">
        <v>0</v>
      </c>
      <c r="H18" s="75">
        <v>78632.53</v>
      </c>
      <c r="I18" s="75">
        <v>78632.53</v>
      </c>
      <c r="J18" s="75">
        <v>0</v>
      </c>
      <c r="K18" s="75">
        <v>78632.53</v>
      </c>
      <c r="L18" s="75">
        <v>78632.53</v>
      </c>
      <c r="M18" s="75">
        <v>78632.53</v>
      </c>
      <c r="N18" s="75">
        <v>0</v>
      </c>
      <c r="O18" s="75">
        <v>0</v>
      </c>
      <c r="P18" s="75">
        <v>0</v>
      </c>
      <c r="Q18" s="75">
        <v>0</v>
      </c>
      <c r="R18" s="75">
        <v>0</v>
      </c>
      <c r="S18" s="75">
        <v>0</v>
      </c>
      <c r="T18" s="75">
        <v>0</v>
      </c>
    </row>
    <row r="19" spans="1:20" ht="19.5" customHeight="1">
      <c r="A19" s="104" t="s">
        <v>147</v>
      </c>
      <c r="B19" s="104"/>
      <c r="C19" s="104"/>
      <c r="D19" s="74" t="s">
        <v>148</v>
      </c>
      <c r="E19" s="75">
        <v>0</v>
      </c>
      <c r="F19" s="75">
        <v>0</v>
      </c>
      <c r="G19" s="75">
        <v>0</v>
      </c>
      <c r="H19" s="75">
        <v>78632.53</v>
      </c>
      <c r="I19" s="75">
        <v>78632.53</v>
      </c>
      <c r="J19" s="75">
        <v>0</v>
      </c>
      <c r="K19" s="75">
        <v>78632.53</v>
      </c>
      <c r="L19" s="75">
        <v>78632.53</v>
      </c>
      <c r="M19" s="75">
        <v>78632.53</v>
      </c>
      <c r="N19" s="75">
        <v>0</v>
      </c>
      <c r="O19" s="75">
        <v>0</v>
      </c>
      <c r="P19" s="75">
        <v>0</v>
      </c>
      <c r="Q19" s="75">
        <v>0</v>
      </c>
      <c r="R19" s="75">
        <v>0</v>
      </c>
      <c r="S19" s="75">
        <v>0</v>
      </c>
      <c r="T19" s="75">
        <v>0</v>
      </c>
    </row>
    <row r="20" spans="1:20" ht="19.5" customHeight="1">
      <c r="A20" s="104" t="s">
        <v>149</v>
      </c>
      <c r="B20" s="104"/>
      <c r="C20" s="104"/>
      <c r="D20" s="74" t="s">
        <v>150</v>
      </c>
      <c r="E20" s="75">
        <v>0</v>
      </c>
      <c r="F20" s="75">
        <v>0</v>
      </c>
      <c r="G20" s="75">
        <v>0</v>
      </c>
      <c r="H20" s="75">
        <v>77035.27</v>
      </c>
      <c r="I20" s="75">
        <v>77035.27</v>
      </c>
      <c r="J20" s="75">
        <v>0</v>
      </c>
      <c r="K20" s="75">
        <v>77035.27</v>
      </c>
      <c r="L20" s="75">
        <v>77035.27</v>
      </c>
      <c r="M20" s="75">
        <v>77035.27</v>
      </c>
      <c r="N20" s="75">
        <v>0</v>
      </c>
      <c r="O20" s="75">
        <v>0</v>
      </c>
      <c r="P20" s="75">
        <v>0</v>
      </c>
      <c r="Q20" s="75">
        <v>0</v>
      </c>
      <c r="R20" s="75">
        <v>0</v>
      </c>
      <c r="S20" s="75">
        <v>0</v>
      </c>
      <c r="T20" s="75">
        <v>0</v>
      </c>
    </row>
    <row r="21" spans="1:20" ht="19.5" customHeight="1">
      <c r="A21" s="104" t="s">
        <v>151</v>
      </c>
      <c r="B21" s="104"/>
      <c r="C21" s="104"/>
      <c r="D21" s="74" t="s">
        <v>152</v>
      </c>
      <c r="E21" s="75">
        <v>0</v>
      </c>
      <c r="F21" s="75">
        <v>0</v>
      </c>
      <c r="G21" s="75">
        <v>0</v>
      </c>
      <c r="H21" s="75">
        <v>1597.26</v>
      </c>
      <c r="I21" s="75">
        <v>1597.26</v>
      </c>
      <c r="J21" s="75">
        <v>0</v>
      </c>
      <c r="K21" s="75">
        <v>1597.26</v>
      </c>
      <c r="L21" s="75">
        <v>1597.26</v>
      </c>
      <c r="M21" s="75">
        <v>1597.26</v>
      </c>
      <c r="N21" s="75">
        <v>0</v>
      </c>
      <c r="O21" s="75">
        <v>0</v>
      </c>
      <c r="P21" s="75">
        <v>0</v>
      </c>
      <c r="Q21" s="75">
        <v>0</v>
      </c>
      <c r="R21" s="75">
        <v>0</v>
      </c>
      <c r="S21" s="75">
        <v>0</v>
      </c>
      <c r="T21" s="75">
        <v>0</v>
      </c>
    </row>
    <row r="22" spans="1:20" ht="19.5" customHeight="1">
      <c r="A22" s="104" t="s">
        <v>153</v>
      </c>
      <c r="B22" s="104"/>
      <c r="C22" s="104"/>
      <c r="D22" s="74" t="s">
        <v>154</v>
      </c>
      <c r="E22" s="75">
        <v>0</v>
      </c>
      <c r="F22" s="75">
        <v>0</v>
      </c>
      <c r="G22" s="75">
        <v>0</v>
      </c>
      <c r="H22" s="75">
        <v>93564</v>
      </c>
      <c r="I22" s="75">
        <v>93564</v>
      </c>
      <c r="J22" s="75">
        <v>0</v>
      </c>
      <c r="K22" s="75">
        <v>93564</v>
      </c>
      <c r="L22" s="75">
        <v>93564</v>
      </c>
      <c r="M22" s="75">
        <v>93564</v>
      </c>
      <c r="N22" s="75">
        <v>0</v>
      </c>
      <c r="O22" s="75">
        <v>0</v>
      </c>
      <c r="P22" s="75">
        <v>0</v>
      </c>
      <c r="Q22" s="75">
        <v>0</v>
      </c>
      <c r="R22" s="75">
        <v>0</v>
      </c>
      <c r="S22" s="75">
        <v>0</v>
      </c>
      <c r="T22" s="75">
        <v>0</v>
      </c>
    </row>
    <row r="23" spans="1:20" ht="19.5" customHeight="1">
      <c r="A23" s="104" t="s">
        <v>155</v>
      </c>
      <c r="B23" s="104"/>
      <c r="C23" s="104"/>
      <c r="D23" s="74" t="s">
        <v>156</v>
      </c>
      <c r="E23" s="75">
        <v>0</v>
      </c>
      <c r="F23" s="75">
        <v>0</v>
      </c>
      <c r="G23" s="75">
        <v>0</v>
      </c>
      <c r="H23" s="75">
        <v>93564</v>
      </c>
      <c r="I23" s="75">
        <v>93564</v>
      </c>
      <c r="J23" s="75">
        <v>0</v>
      </c>
      <c r="K23" s="75">
        <v>93564</v>
      </c>
      <c r="L23" s="75">
        <v>93564</v>
      </c>
      <c r="M23" s="75">
        <v>93564</v>
      </c>
      <c r="N23" s="75">
        <v>0</v>
      </c>
      <c r="O23" s="75">
        <v>0</v>
      </c>
      <c r="P23" s="75">
        <v>0</v>
      </c>
      <c r="Q23" s="75">
        <v>0</v>
      </c>
      <c r="R23" s="75">
        <v>0</v>
      </c>
      <c r="S23" s="75">
        <v>0</v>
      </c>
      <c r="T23" s="75">
        <v>0</v>
      </c>
    </row>
    <row r="24" spans="1:20" ht="19.5" customHeight="1">
      <c r="A24" s="104" t="s">
        <v>157</v>
      </c>
      <c r="B24" s="104"/>
      <c r="C24" s="104"/>
      <c r="D24" s="74" t="s">
        <v>158</v>
      </c>
      <c r="E24" s="75">
        <v>0</v>
      </c>
      <c r="F24" s="75">
        <v>0</v>
      </c>
      <c r="G24" s="75">
        <v>0</v>
      </c>
      <c r="H24" s="75">
        <v>93564</v>
      </c>
      <c r="I24" s="75">
        <v>93564</v>
      </c>
      <c r="J24" s="75">
        <v>0</v>
      </c>
      <c r="K24" s="75">
        <v>93564</v>
      </c>
      <c r="L24" s="75">
        <v>93564</v>
      </c>
      <c r="M24" s="75">
        <v>93564</v>
      </c>
      <c r="N24" s="75">
        <v>0</v>
      </c>
      <c r="O24" s="75">
        <v>0</v>
      </c>
      <c r="P24" s="75">
        <v>0</v>
      </c>
      <c r="Q24" s="75">
        <v>0</v>
      </c>
      <c r="R24" s="75">
        <v>0</v>
      </c>
      <c r="S24" s="75">
        <v>0</v>
      </c>
      <c r="T24" s="75">
        <v>0</v>
      </c>
    </row>
    <row r="25" spans="1:20" ht="19.5" customHeight="1">
      <c r="A25" s="104" t="s">
        <v>199</v>
      </c>
      <c r="B25" s="104"/>
      <c r="C25" s="104"/>
      <c r="D25" s="104"/>
      <c r="E25" s="104"/>
      <c r="F25" s="104"/>
      <c r="G25" s="104"/>
      <c r="H25" s="104"/>
      <c r="I25" s="104"/>
      <c r="J25" s="104"/>
      <c r="K25" s="104"/>
      <c r="L25" s="104"/>
      <c r="M25" s="104"/>
      <c r="N25" s="104"/>
      <c r="O25" s="104"/>
      <c r="P25" s="104"/>
      <c r="Q25" s="104"/>
      <c r="R25" s="104"/>
      <c r="S25" s="104"/>
      <c r="T25" s="104"/>
    </row>
  </sheetData>
  <mergeCells count="44">
    <mergeCell ref="P4:T4"/>
    <mergeCell ref="M6:M7"/>
    <mergeCell ref="N6:N7"/>
    <mergeCell ref="A4:D4"/>
    <mergeCell ref="E4:G4"/>
    <mergeCell ref="H4:J4"/>
    <mergeCell ref="K4:O4"/>
    <mergeCell ref="A10:C10"/>
    <mergeCell ref="A11:C11"/>
    <mergeCell ref="A12:C12"/>
    <mergeCell ref="D5:D7"/>
    <mergeCell ref="E5:E7"/>
    <mergeCell ref="A23:C23"/>
    <mergeCell ref="A24:C24"/>
    <mergeCell ref="A25:T25"/>
    <mergeCell ref="A8:A9"/>
    <mergeCell ref="B8:B9"/>
    <mergeCell ref="C8:C9"/>
    <mergeCell ref="A18:C18"/>
    <mergeCell ref="A19:C19"/>
    <mergeCell ref="A20:C20"/>
    <mergeCell ref="A21:C21"/>
    <mergeCell ref="A22:C22"/>
    <mergeCell ref="A13:C13"/>
    <mergeCell ref="A14:C14"/>
    <mergeCell ref="A15:C15"/>
    <mergeCell ref="A16:C16"/>
    <mergeCell ref="A17:C17"/>
    <mergeCell ref="T6:T7"/>
    <mergeCell ref="A5:C7"/>
    <mergeCell ref="O5:O7"/>
    <mergeCell ref="P5:P7"/>
    <mergeCell ref="Q5:Q7"/>
    <mergeCell ref="R6:R7"/>
    <mergeCell ref="S6:S7"/>
    <mergeCell ref="L5:N5"/>
    <mergeCell ref="R5:T5"/>
    <mergeCell ref="F5:F7"/>
    <mergeCell ref="G5:G7"/>
    <mergeCell ref="H5:H7"/>
    <mergeCell ref="I5:I7"/>
    <mergeCell ref="J5:J7"/>
    <mergeCell ref="K5:K7"/>
    <mergeCell ref="L6:L7"/>
  </mergeCells>
  <phoneticPr fontId="29" type="noConversion"/>
  <pageMargins left="0.75196850393782" right="0.75196850393782" top="1.00000000000108" bottom="1.00000000000108" header="0.3" footer="0.3"/>
  <pageSetup paperSize="9" orientation="portrait"/>
</worksheet>
</file>

<file path=xl/worksheets/sheet6.xml><?xml version="1.0" encoding="utf-8"?>
<worksheet xmlns="http://schemas.openxmlformats.org/spreadsheetml/2006/main" xmlns:r="http://schemas.openxmlformats.org/officeDocument/2006/relationships">
  <sheetPr>
    <outlinePr summaryBelow="0"/>
  </sheetPr>
  <dimension ref="A1:I41"/>
  <sheetViews>
    <sheetView topLeftCell="A20" workbookViewId="0"/>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pans="1:9" ht="27">
      <c r="E1" s="78" t="s">
        <v>200</v>
      </c>
    </row>
    <row r="2" spans="1:9">
      <c r="I2" s="72" t="s">
        <v>201</v>
      </c>
    </row>
    <row r="3" spans="1:9">
      <c r="A3" s="72" t="s">
        <v>2</v>
      </c>
      <c r="I3" s="72" t="s">
        <v>3</v>
      </c>
    </row>
    <row r="4" spans="1:9" ht="19.5" customHeight="1">
      <c r="A4" s="105" t="s">
        <v>196</v>
      </c>
      <c r="B4" s="105"/>
      <c r="C4" s="105"/>
      <c r="D4" s="105" t="s">
        <v>195</v>
      </c>
      <c r="E4" s="105"/>
      <c r="F4" s="105"/>
      <c r="G4" s="105"/>
      <c r="H4" s="105"/>
      <c r="I4" s="105"/>
    </row>
    <row r="5" spans="1:9" ht="19.5" customHeight="1">
      <c r="A5" s="105" t="s">
        <v>202</v>
      </c>
      <c r="B5" s="105" t="s">
        <v>122</v>
      </c>
      <c r="C5" s="105" t="s">
        <v>8</v>
      </c>
      <c r="D5" s="105" t="s">
        <v>202</v>
      </c>
      <c r="E5" s="105" t="s">
        <v>122</v>
      </c>
      <c r="F5" s="105" t="s">
        <v>8</v>
      </c>
      <c r="G5" s="105" t="s">
        <v>202</v>
      </c>
      <c r="H5" s="105" t="s">
        <v>122</v>
      </c>
      <c r="I5" s="105" t="s">
        <v>8</v>
      </c>
    </row>
    <row r="6" spans="1:9" ht="19.5" customHeight="1">
      <c r="A6" s="105"/>
      <c r="B6" s="105"/>
      <c r="C6" s="105"/>
      <c r="D6" s="105"/>
      <c r="E6" s="105"/>
      <c r="F6" s="105"/>
      <c r="G6" s="105"/>
      <c r="H6" s="105"/>
      <c r="I6" s="105"/>
    </row>
    <row r="7" spans="1:9" ht="19.5" customHeight="1">
      <c r="A7" s="82" t="s">
        <v>203</v>
      </c>
      <c r="B7" s="82" t="s">
        <v>204</v>
      </c>
      <c r="C7" s="75">
        <v>994444.45</v>
      </c>
      <c r="D7" s="82" t="s">
        <v>205</v>
      </c>
      <c r="E7" s="82" t="s">
        <v>206</v>
      </c>
      <c r="F7" s="75">
        <v>60928.7</v>
      </c>
      <c r="G7" s="82" t="s">
        <v>207</v>
      </c>
      <c r="H7" s="82" t="s">
        <v>208</v>
      </c>
      <c r="I7" s="75">
        <v>0</v>
      </c>
    </row>
    <row r="8" spans="1:9" ht="19.5" customHeight="1">
      <c r="A8" s="82" t="s">
        <v>209</v>
      </c>
      <c r="B8" s="82" t="s">
        <v>210</v>
      </c>
      <c r="C8" s="75">
        <v>234938</v>
      </c>
      <c r="D8" s="82" t="s">
        <v>211</v>
      </c>
      <c r="E8" s="82" t="s">
        <v>212</v>
      </c>
      <c r="F8" s="75">
        <v>5877.7</v>
      </c>
      <c r="G8" s="82" t="s">
        <v>213</v>
      </c>
      <c r="H8" s="82" t="s">
        <v>214</v>
      </c>
      <c r="I8" s="75">
        <v>0</v>
      </c>
    </row>
    <row r="9" spans="1:9" ht="19.5" customHeight="1">
      <c r="A9" s="82" t="s">
        <v>215</v>
      </c>
      <c r="B9" s="82" t="s">
        <v>216</v>
      </c>
      <c r="C9" s="75">
        <v>340552</v>
      </c>
      <c r="D9" s="82" t="s">
        <v>217</v>
      </c>
      <c r="E9" s="82" t="s">
        <v>218</v>
      </c>
      <c r="F9" s="75">
        <v>0</v>
      </c>
      <c r="G9" s="82" t="s">
        <v>219</v>
      </c>
      <c r="H9" s="82" t="s">
        <v>220</v>
      </c>
      <c r="I9" s="75">
        <v>0</v>
      </c>
    </row>
    <row r="10" spans="1:9" ht="19.5" customHeight="1">
      <c r="A10" s="82" t="s">
        <v>221</v>
      </c>
      <c r="B10" s="82" t="s">
        <v>222</v>
      </c>
      <c r="C10" s="75">
        <v>153756</v>
      </c>
      <c r="D10" s="82" t="s">
        <v>223</v>
      </c>
      <c r="E10" s="82" t="s">
        <v>224</v>
      </c>
      <c r="F10" s="75">
        <v>0</v>
      </c>
      <c r="G10" s="82" t="s">
        <v>225</v>
      </c>
      <c r="H10" s="82" t="s">
        <v>226</v>
      </c>
      <c r="I10" s="75">
        <v>0</v>
      </c>
    </row>
    <row r="11" spans="1:9" ht="19.5" customHeight="1">
      <c r="A11" s="82" t="s">
        <v>227</v>
      </c>
      <c r="B11" s="82" t="s">
        <v>228</v>
      </c>
      <c r="C11" s="75">
        <v>0</v>
      </c>
      <c r="D11" s="82" t="s">
        <v>229</v>
      </c>
      <c r="E11" s="82" t="s">
        <v>230</v>
      </c>
      <c r="F11" s="75">
        <v>0</v>
      </c>
      <c r="G11" s="82" t="s">
        <v>231</v>
      </c>
      <c r="H11" s="82" t="s">
        <v>232</v>
      </c>
      <c r="I11" s="75">
        <v>0</v>
      </c>
    </row>
    <row r="12" spans="1:9" ht="19.5" customHeight="1">
      <c r="A12" s="82" t="s">
        <v>233</v>
      </c>
      <c r="B12" s="82" t="s">
        <v>234</v>
      </c>
      <c r="C12" s="75">
        <v>0</v>
      </c>
      <c r="D12" s="82" t="s">
        <v>235</v>
      </c>
      <c r="E12" s="82" t="s">
        <v>236</v>
      </c>
      <c r="F12" s="75">
        <v>1496</v>
      </c>
      <c r="G12" s="82" t="s">
        <v>237</v>
      </c>
      <c r="H12" s="82" t="s">
        <v>238</v>
      </c>
      <c r="I12" s="75">
        <v>0</v>
      </c>
    </row>
    <row r="13" spans="1:9" ht="19.5" customHeight="1">
      <c r="A13" s="82" t="s">
        <v>239</v>
      </c>
      <c r="B13" s="82" t="s">
        <v>240</v>
      </c>
      <c r="C13" s="75">
        <v>93001.919999999998</v>
      </c>
      <c r="D13" s="82" t="s">
        <v>241</v>
      </c>
      <c r="E13" s="82" t="s">
        <v>242</v>
      </c>
      <c r="F13" s="75">
        <v>0</v>
      </c>
      <c r="G13" s="82" t="s">
        <v>243</v>
      </c>
      <c r="H13" s="82" t="s">
        <v>244</v>
      </c>
      <c r="I13" s="75">
        <v>0</v>
      </c>
    </row>
    <row r="14" spans="1:9" ht="19.5" customHeight="1">
      <c r="A14" s="82" t="s">
        <v>245</v>
      </c>
      <c r="B14" s="82" t="s">
        <v>246</v>
      </c>
      <c r="C14" s="75">
        <v>0</v>
      </c>
      <c r="D14" s="82" t="s">
        <v>247</v>
      </c>
      <c r="E14" s="82" t="s">
        <v>248</v>
      </c>
      <c r="F14" s="75">
        <v>0</v>
      </c>
      <c r="G14" s="82" t="s">
        <v>249</v>
      </c>
      <c r="H14" s="82" t="s">
        <v>250</v>
      </c>
      <c r="I14" s="75">
        <v>0</v>
      </c>
    </row>
    <row r="15" spans="1:9" ht="19.5" customHeight="1">
      <c r="A15" s="82" t="s">
        <v>251</v>
      </c>
      <c r="B15" s="82" t="s">
        <v>252</v>
      </c>
      <c r="C15" s="75">
        <v>77035.27</v>
      </c>
      <c r="D15" s="82" t="s">
        <v>253</v>
      </c>
      <c r="E15" s="82" t="s">
        <v>254</v>
      </c>
      <c r="F15" s="75">
        <v>0</v>
      </c>
      <c r="G15" s="82" t="s">
        <v>255</v>
      </c>
      <c r="H15" s="82" t="s">
        <v>256</v>
      </c>
      <c r="I15" s="75">
        <v>0</v>
      </c>
    </row>
    <row r="16" spans="1:9" ht="19.5" customHeight="1">
      <c r="A16" s="82" t="s">
        <v>257</v>
      </c>
      <c r="B16" s="82" t="s">
        <v>258</v>
      </c>
      <c r="C16" s="75">
        <v>0</v>
      </c>
      <c r="D16" s="82" t="s">
        <v>259</v>
      </c>
      <c r="E16" s="82" t="s">
        <v>260</v>
      </c>
      <c r="F16" s="75">
        <v>0</v>
      </c>
      <c r="G16" s="82" t="s">
        <v>261</v>
      </c>
      <c r="H16" s="82" t="s">
        <v>262</v>
      </c>
      <c r="I16" s="75">
        <v>0</v>
      </c>
    </row>
    <row r="17" spans="1:9" ht="19.5" customHeight="1">
      <c r="A17" s="82" t="s">
        <v>263</v>
      </c>
      <c r="B17" s="82" t="s">
        <v>264</v>
      </c>
      <c r="C17" s="75">
        <v>1597.26</v>
      </c>
      <c r="D17" s="82" t="s">
        <v>265</v>
      </c>
      <c r="E17" s="82" t="s">
        <v>266</v>
      </c>
      <c r="F17" s="75">
        <v>5374</v>
      </c>
      <c r="G17" s="82" t="s">
        <v>267</v>
      </c>
      <c r="H17" s="82" t="s">
        <v>268</v>
      </c>
      <c r="I17" s="75">
        <v>0</v>
      </c>
    </row>
    <row r="18" spans="1:9" ht="19.5" customHeight="1">
      <c r="A18" s="82" t="s">
        <v>269</v>
      </c>
      <c r="B18" s="82" t="s">
        <v>270</v>
      </c>
      <c r="C18" s="75">
        <v>93564</v>
      </c>
      <c r="D18" s="82" t="s">
        <v>271</v>
      </c>
      <c r="E18" s="82" t="s">
        <v>272</v>
      </c>
      <c r="F18" s="75">
        <v>0</v>
      </c>
      <c r="G18" s="82" t="s">
        <v>273</v>
      </c>
      <c r="H18" s="82" t="s">
        <v>274</v>
      </c>
      <c r="I18" s="75">
        <v>0</v>
      </c>
    </row>
    <row r="19" spans="1:9" ht="19.5" customHeight="1">
      <c r="A19" s="82" t="s">
        <v>275</v>
      </c>
      <c r="B19" s="82" t="s">
        <v>276</v>
      </c>
      <c r="C19" s="75">
        <v>0</v>
      </c>
      <c r="D19" s="82" t="s">
        <v>277</v>
      </c>
      <c r="E19" s="82" t="s">
        <v>278</v>
      </c>
      <c r="F19" s="75">
        <v>605</v>
      </c>
      <c r="G19" s="82" t="s">
        <v>279</v>
      </c>
      <c r="H19" s="82" t="s">
        <v>280</v>
      </c>
      <c r="I19" s="75">
        <v>0</v>
      </c>
    </row>
    <row r="20" spans="1:9" ht="19.5" customHeight="1">
      <c r="A20" s="82" t="s">
        <v>281</v>
      </c>
      <c r="B20" s="82" t="s">
        <v>282</v>
      </c>
      <c r="C20" s="75">
        <v>0</v>
      </c>
      <c r="D20" s="82" t="s">
        <v>283</v>
      </c>
      <c r="E20" s="82" t="s">
        <v>284</v>
      </c>
      <c r="F20" s="75">
        <v>0</v>
      </c>
      <c r="G20" s="82" t="s">
        <v>285</v>
      </c>
      <c r="H20" s="82" t="s">
        <v>286</v>
      </c>
      <c r="I20" s="75">
        <v>0</v>
      </c>
    </row>
    <row r="21" spans="1:9" ht="19.5" customHeight="1">
      <c r="A21" s="82" t="s">
        <v>287</v>
      </c>
      <c r="B21" s="82" t="s">
        <v>288</v>
      </c>
      <c r="C21" s="75">
        <v>0</v>
      </c>
      <c r="D21" s="82" t="s">
        <v>289</v>
      </c>
      <c r="E21" s="82" t="s">
        <v>290</v>
      </c>
      <c r="F21" s="75">
        <v>0</v>
      </c>
      <c r="G21" s="82" t="s">
        <v>291</v>
      </c>
      <c r="H21" s="82" t="s">
        <v>292</v>
      </c>
      <c r="I21" s="75">
        <v>0</v>
      </c>
    </row>
    <row r="22" spans="1:9" ht="19.5" customHeight="1">
      <c r="A22" s="82" t="s">
        <v>293</v>
      </c>
      <c r="B22" s="82" t="s">
        <v>294</v>
      </c>
      <c r="C22" s="75">
        <v>0</v>
      </c>
      <c r="D22" s="82" t="s">
        <v>295</v>
      </c>
      <c r="E22" s="82" t="s">
        <v>296</v>
      </c>
      <c r="F22" s="75">
        <v>1076</v>
      </c>
      <c r="G22" s="82" t="s">
        <v>297</v>
      </c>
      <c r="H22" s="82" t="s">
        <v>298</v>
      </c>
      <c r="I22" s="75">
        <v>0</v>
      </c>
    </row>
    <row r="23" spans="1:9" ht="19.5" customHeight="1">
      <c r="A23" s="82" t="s">
        <v>299</v>
      </c>
      <c r="B23" s="82" t="s">
        <v>300</v>
      </c>
      <c r="C23" s="75">
        <v>0</v>
      </c>
      <c r="D23" s="82" t="s">
        <v>301</v>
      </c>
      <c r="E23" s="82" t="s">
        <v>302</v>
      </c>
      <c r="F23" s="75">
        <v>0</v>
      </c>
      <c r="G23" s="82" t="s">
        <v>303</v>
      </c>
      <c r="H23" s="82" t="s">
        <v>304</v>
      </c>
      <c r="I23" s="75">
        <v>0</v>
      </c>
    </row>
    <row r="24" spans="1:9" ht="19.5" customHeight="1">
      <c r="A24" s="82" t="s">
        <v>305</v>
      </c>
      <c r="B24" s="82" t="s">
        <v>306</v>
      </c>
      <c r="C24" s="75">
        <v>0</v>
      </c>
      <c r="D24" s="82" t="s">
        <v>307</v>
      </c>
      <c r="E24" s="82" t="s">
        <v>308</v>
      </c>
      <c r="F24" s="75">
        <v>0</v>
      </c>
      <c r="G24" s="82" t="s">
        <v>309</v>
      </c>
      <c r="H24" s="82" t="s">
        <v>310</v>
      </c>
      <c r="I24" s="75">
        <v>0</v>
      </c>
    </row>
    <row r="25" spans="1:9" ht="19.5" customHeight="1">
      <c r="A25" s="82" t="s">
        <v>311</v>
      </c>
      <c r="B25" s="82" t="s">
        <v>312</v>
      </c>
      <c r="C25" s="75">
        <v>0</v>
      </c>
      <c r="D25" s="82" t="s">
        <v>313</v>
      </c>
      <c r="E25" s="82" t="s">
        <v>314</v>
      </c>
      <c r="F25" s="75">
        <v>0</v>
      </c>
      <c r="G25" s="82" t="s">
        <v>315</v>
      </c>
      <c r="H25" s="82" t="s">
        <v>316</v>
      </c>
      <c r="I25" s="75">
        <v>0</v>
      </c>
    </row>
    <row r="26" spans="1:9" ht="19.5" customHeight="1">
      <c r="A26" s="82" t="s">
        <v>317</v>
      </c>
      <c r="B26" s="82" t="s">
        <v>318</v>
      </c>
      <c r="C26" s="75">
        <v>0</v>
      </c>
      <c r="D26" s="82" t="s">
        <v>319</v>
      </c>
      <c r="E26" s="82" t="s">
        <v>320</v>
      </c>
      <c r="F26" s="75">
        <v>0</v>
      </c>
      <c r="G26" s="82" t="s">
        <v>321</v>
      </c>
      <c r="H26" s="82" t="s">
        <v>322</v>
      </c>
      <c r="I26" s="75">
        <v>0</v>
      </c>
    </row>
    <row r="27" spans="1:9" ht="19.5" customHeight="1">
      <c r="A27" s="82" t="s">
        <v>323</v>
      </c>
      <c r="B27" s="82" t="s">
        <v>324</v>
      </c>
      <c r="C27" s="75">
        <v>0</v>
      </c>
      <c r="D27" s="82" t="s">
        <v>325</v>
      </c>
      <c r="E27" s="82" t="s">
        <v>326</v>
      </c>
      <c r="F27" s="75">
        <v>0</v>
      </c>
      <c r="G27" s="82" t="s">
        <v>327</v>
      </c>
      <c r="H27" s="82" t="s">
        <v>328</v>
      </c>
      <c r="I27" s="75">
        <v>0</v>
      </c>
    </row>
    <row r="28" spans="1:9" ht="19.5" customHeight="1">
      <c r="A28" s="82" t="s">
        <v>329</v>
      </c>
      <c r="B28" s="82" t="s">
        <v>330</v>
      </c>
      <c r="C28" s="75">
        <v>0</v>
      </c>
      <c r="D28" s="82" t="s">
        <v>331</v>
      </c>
      <c r="E28" s="82" t="s">
        <v>332</v>
      </c>
      <c r="F28" s="75">
        <v>0</v>
      </c>
      <c r="G28" s="82" t="s">
        <v>333</v>
      </c>
      <c r="H28" s="82" t="s">
        <v>334</v>
      </c>
      <c r="I28" s="75">
        <v>0</v>
      </c>
    </row>
    <row r="29" spans="1:9" ht="19.5" customHeight="1">
      <c r="A29" s="82" t="s">
        <v>335</v>
      </c>
      <c r="B29" s="82" t="s">
        <v>336</v>
      </c>
      <c r="C29" s="75">
        <v>0</v>
      </c>
      <c r="D29" s="82" t="s">
        <v>337</v>
      </c>
      <c r="E29" s="82" t="s">
        <v>338</v>
      </c>
      <c r="F29" s="75">
        <v>0</v>
      </c>
      <c r="G29" s="74" t="s">
        <v>339</v>
      </c>
      <c r="H29" s="82" t="s">
        <v>340</v>
      </c>
      <c r="I29" s="75">
        <v>0</v>
      </c>
    </row>
    <row r="30" spans="1:9" ht="19.5" customHeight="1">
      <c r="A30" s="82" t="s">
        <v>341</v>
      </c>
      <c r="B30" s="82" t="s">
        <v>342</v>
      </c>
      <c r="C30" s="75">
        <v>0</v>
      </c>
      <c r="D30" s="82" t="s">
        <v>343</v>
      </c>
      <c r="E30" s="82" t="s">
        <v>344</v>
      </c>
      <c r="F30" s="75">
        <v>1500</v>
      </c>
      <c r="G30" s="82" t="s">
        <v>345</v>
      </c>
      <c r="H30" s="82" t="s">
        <v>346</v>
      </c>
      <c r="I30" s="75">
        <v>0</v>
      </c>
    </row>
    <row r="31" spans="1:9" ht="19.5" customHeight="1">
      <c r="A31" s="82" t="s">
        <v>347</v>
      </c>
      <c r="B31" s="82" t="s">
        <v>348</v>
      </c>
      <c r="C31" s="75">
        <v>0</v>
      </c>
      <c r="D31" s="82" t="s">
        <v>349</v>
      </c>
      <c r="E31" s="82" t="s">
        <v>350</v>
      </c>
      <c r="F31" s="75">
        <v>0</v>
      </c>
      <c r="G31" s="82" t="s">
        <v>351</v>
      </c>
      <c r="H31" s="82" t="s">
        <v>352</v>
      </c>
      <c r="I31" s="75">
        <v>0</v>
      </c>
    </row>
    <row r="32" spans="1:9" ht="19.5" customHeight="1">
      <c r="A32" s="82" t="s">
        <v>353</v>
      </c>
      <c r="B32" s="82" t="s">
        <v>354</v>
      </c>
      <c r="C32" s="75">
        <v>0</v>
      </c>
      <c r="D32" s="82" t="s">
        <v>355</v>
      </c>
      <c r="E32" s="82" t="s">
        <v>356</v>
      </c>
      <c r="F32" s="75">
        <v>45000</v>
      </c>
      <c r="G32" s="82" t="s">
        <v>357</v>
      </c>
      <c r="H32" s="82" t="s">
        <v>358</v>
      </c>
      <c r="I32" s="75">
        <v>0</v>
      </c>
    </row>
    <row r="33" spans="1:9" ht="19.5" customHeight="1">
      <c r="A33" s="82" t="s">
        <v>359</v>
      </c>
      <c r="B33" s="82" t="s">
        <v>360</v>
      </c>
      <c r="C33" s="75">
        <v>0</v>
      </c>
      <c r="D33" s="82" t="s">
        <v>361</v>
      </c>
      <c r="E33" s="82" t="s">
        <v>362</v>
      </c>
      <c r="F33" s="75">
        <v>0</v>
      </c>
      <c r="G33" s="82" t="s">
        <v>363</v>
      </c>
      <c r="H33" s="82" t="s">
        <v>364</v>
      </c>
      <c r="I33" s="75">
        <v>0</v>
      </c>
    </row>
    <row r="34" spans="1:9" ht="19.5" customHeight="1">
      <c r="A34" s="82"/>
      <c r="B34" s="82"/>
      <c r="C34" s="84"/>
      <c r="D34" s="82" t="s">
        <v>365</v>
      </c>
      <c r="E34" s="82" t="s">
        <v>366</v>
      </c>
      <c r="F34" s="75">
        <v>0</v>
      </c>
      <c r="G34" s="82" t="s">
        <v>367</v>
      </c>
      <c r="H34" s="82" t="s">
        <v>368</v>
      </c>
      <c r="I34" s="75">
        <v>0</v>
      </c>
    </row>
    <row r="35" spans="1:9" ht="19.5" customHeight="1">
      <c r="A35" s="82"/>
      <c r="B35" s="82"/>
      <c r="C35" s="84"/>
      <c r="D35" s="82" t="s">
        <v>369</v>
      </c>
      <c r="E35" s="82" t="s">
        <v>370</v>
      </c>
      <c r="F35" s="75">
        <v>0</v>
      </c>
      <c r="G35" s="82" t="s">
        <v>371</v>
      </c>
      <c r="H35" s="82" t="s">
        <v>372</v>
      </c>
      <c r="I35" s="75">
        <v>0</v>
      </c>
    </row>
    <row r="36" spans="1:9" ht="19.5" customHeight="1">
      <c r="A36" s="82"/>
      <c r="B36" s="82"/>
      <c r="C36" s="84"/>
      <c r="D36" s="82" t="s">
        <v>373</v>
      </c>
      <c r="E36" s="82" t="s">
        <v>374</v>
      </c>
      <c r="F36" s="75">
        <v>0</v>
      </c>
      <c r="G36" s="82" t="s">
        <v>375</v>
      </c>
      <c r="H36" s="82" t="s">
        <v>376</v>
      </c>
      <c r="I36" s="75">
        <v>0</v>
      </c>
    </row>
    <row r="37" spans="1:9" ht="19.5" customHeight="1">
      <c r="A37" s="82"/>
      <c r="B37" s="82"/>
      <c r="C37" s="84"/>
      <c r="D37" s="82" t="s">
        <v>377</v>
      </c>
      <c r="E37" s="82" t="s">
        <v>378</v>
      </c>
      <c r="F37" s="75">
        <v>0</v>
      </c>
      <c r="G37" s="82"/>
      <c r="H37" s="82"/>
      <c r="I37" s="84"/>
    </row>
    <row r="38" spans="1:9" ht="19.5" customHeight="1">
      <c r="A38" s="82"/>
      <c r="B38" s="82"/>
      <c r="C38" s="84"/>
      <c r="D38" s="82" t="s">
        <v>379</v>
      </c>
      <c r="E38" s="82" t="s">
        <v>380</v>
      </c>
      <c r="F38" s="75">
        <v>0</v>
      </c>
      <c r="G38" s="82"/>
      <c r="H38" s="82"/>
      <c r="I38" s="84"/>
    </row>
    <row r="39" spans="1:9" ht="19.5" customHeight="1">
      <c r="A39" s="82"/>
      <c r="B39" s="82"/>
      <c r="C39" s="84"/>
      <c r="D39" s="82" t="s">
        <v>381</v>
      </c>
      <c r="E39" s="82" t="s">
        <v>382</v>
      </c>
      <c r="F39" s="75">
        <v>0</v>
      </c>
      <c r="G39" s="82"/>
      <c r="H39" s="82"/>
      <c r="I39" s="84"/>
    </row>
    <row r="40" spans="1:9" ht="19.5" customHeight="1">
      <c r="A40" s="103" t="s">
        <v>383</v>
      </c>
      <c r="B40" s="103"/>
      <c r="C40" s="75">
        <v>994444.45</v>
      </c>
      <c r="D40" s="103" t="s">
        <v>384</v>
      </c>
      <c r="E40" s="103"/>
      <c r="F40" s="106"/>
      <c r="G40" s="103"/>
      <c r="H40" s="103"/>
      <c r="I40" s="75">
        <v>60928.7</v>
      </c>
    </row>
    <row r="41" spans="1:9" ht="19.5" customHeight="1">
      <c r="A41" s="104" t="s">
        <v>385</v>
      </c>
      <c r="B41" s="104"/>
      <c r="C41" s="107"/>
      <c r="D41" s="104"/>
      <c r="E41" s="104"/>
      <c r="F41" s="104"/>
      <c r="G41" s="104"/>
      <c r="H41" s="104"/>
      <c r="I41" s="10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29" type="noConversion"/>
  <pageMargins left="0.75196850393782" right="0.75196850393782" top="1.00000000000108" bottom="1.00000000000108" header="0.3" footer="0.3"/>
  <pageSetup paperSize="9" orientation="portrait"/>
</worksheet>
</file>

<file path=xl/worksheets/sheet7.xml><?xml version="1.0" encoding="utf-8"?>
<worksheet xmlns="http://schemas.openxmlformats.org/spreadsheetml/2006/main" xmlns:r="http://schemas.openxmlformats.org/officeDocument/2006/relationships">
  <sheetPr>
    <outlinePr summaryBelow="0"/>
  </sheetPr>
  <dimension ref="A1:L39"/>
  <sheetViews>
    <sheetView workbookViewId="0"/>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pans="1:12" ht="27">
      <c r="G1" s="78" t="s">
        <v>386</v>
      </c>
    </row>
    <row r="2" spans="1:12">
      <c r="L2" s="72" t="s">
        <v>387</v>
      </c>
    </row>
    <row r="3" spans="1:12">
      <c r="A3" s="72" t="s">
        <v>2</v>
      </c>
      <c r="L3" s="72" t="s">
        <v>3</v>
      </c>
    </row>
    <row r="4" spans="1:12" ht="15" customHeight="1">
      <c r="A4" s="103" t="s">
        <v>388</v>
      </c>
      <c r="B4" s="103"/>
      <c r="C4" s="103"/>
      <c r="D4" s="103" t="s">
        <v>195</v>
      </c>
      <c r="E4" s="103"/>
      <c r="F4" s="103"/>
      <c r="G4" s="103"/>
      <c r="H4" s="103"/>
      <c r="I4" s="103"/>
      <c r="J4" s="103"/>
      <c r="K4" s="103"/>
      <c r="L4" s="103"/>
    </row>
    <row r="5" spans="1:12" ht="15" customHeight="1">
      <c r="A5" s="80" t="s">
        <v>202</v>
      </c>
      <c r="B5" s="80" t="s">
        <v>122</v>
      </c>
      <c r="C5" s="80" t="s">
        <v>8</v>
      </c>
      <c r="D5" s="80" t="s">
        <v>202</v>
      </c>
      <c r="E5" s="80" t="s">
        <v>122</v>
      </c>
      <c r="F5" s="80" t="s">
        <v>8</v>
      </c>
      <c r="G5" s="80" t="s">
        <v>202</v>
      </c>
      <c r="H5" s="80" t="s">
        <v>122</v>
      </c>
      <c r="I5" s="80" t="s">
        <v>8</v>
      </c>
      <c r="J5" s="80" t="s">
        <v>202</v>
      </c>
      <c r="K5" s="80" t="s">
        <v>122</v>
      </c>
      <c r="L5" s="80" t="s">
        <v>8</v>
      </c>
    </row>
    <row r="6" spans="1:12" ht="15" customHeight="1">
      <c r="A6" s="82" t="s">
        <v>203</v>
      </c>
      <c r="B6" s="82" t="s">
        <v>204</v>
      </c>
      <c r="C6" s="75">
        <v>0</v>
      </c>
      <c r="D6" s="82" t="s">
        <v>205</v>
      </c>
      <c r="E6" s="82" t="s">
        <v>206</v>
      </c>
      <c r="F6" s="75">
        <v>1032832.48</v>
      </c>
      <c r="G6" s="82" t="s">
        <v>389</v>
      </c>
      <c r="H6" s="82" t="s">
        <v>390</v>
      </c>
      <c r="I6" s="75">
        <v>0</v>
      </c>
      <c r="J6" s="82" t="s">
        <v>391</v>
      </c>
      <c r="K6" s="82" t="s">
        <v>392</v>
      </c>
      <c r="L6" s="75">
        <v>0</v>
      </c>
    </row>
    <row r="7" spans="1:12" ht="15" customHeight="1">
      <c r="A7" s="82" t="s">
        <v>209</v>
      </c>
      <c r="B7" s="82" t="s">
        <v>210</v>
      </c>
      <c r="C7" s="75">
        <v>0</v>
      </c>
      <c r="D7" s="82" t="s">
        <v>211</v>
      </c>
      <c r="E7" s="82" t="s">
        <v>212</v>
      </c>
      <c r="F7" s="75">
        <v>1032832.48</v>
      </c>
      <c r="G7" s="82" t="s">
        <v>393</v>
      </c>
      <c r="H7" s="82" t="s">
        <v>214</v>
      </c>
      <c r="I7" s="75">
        <v>0</v>
      </c>
      <c r="J7" s="82" t="s">
        <v>394</v>
      </c>
      <c r="K7" s="82" t="s">
        <v>395</v>
      </c>
      <c r="L7" s="75">
        <v>0</v>
      </c>
    </row>
    <row r="8" spans="1:12" ht="15" customHeight="1">
      <c r="A8" s="82" t="s">
        <v>215</v>
      </c>
      <c r="B8" s="82" t="s">
        <v>216</v>
      </c>
      <c r="C8" s="75">
        <v>0</v>
      </c>
      <c r="D8" s="82" t="s">
        <v>217</v>
      </c>
      <c r="E8" s="82" t="s">
        <v>218</v>
      </c>
      <c r="F8" s="75">
        <v>0</v>
      </c>
      <c r="G8" s="82" t="s">
        <v>396</v>
      </c>
      <c r="H8" s="82" t="s">
        <v>220</v>
      </c>
      <c r="I8" s="75">
        <v>0</v>
      </c>
      <c r="J8" s="82" t="s">
        <v>397</v>
      </c>
      <c r="K8" s="82" t="s">
        <v>346</v>
      </c>
      <c r="L8" s="75">
        <v>0</v>
      </c>
    </row>
    <row r="9" spans="1:12" ht="15" customHeight="1">
      <c r="A9" s="82" t="s">
        <v>221</v>
      </c>
      <c r="B9" s="82" t="s">
        <v>222</v>
      </c>
      <c r="C9" s="75">
        <v>0</v>
      </c>
      <c r="D9" s="82" t="s">
        <v>223</v>
      </c>
      <c r="E9" s="82" t="s">
        <v>224</v>
      </c>
      <c r="F9" s="75">
        <v>0</v>
      </c>
      <c r="G9" s="82" t="s">
        <v>398</v>
      </c>
      <c r="H9" s="82" t="s">
        <v>226</v>
      </c>
      <c r="I9" s="75">
        <v>0</v>
      </c>
      <c r="J9" s="82" t="s">
        <v>309</v>
      </c>
      <c r="K9" s="82" t="s">
        <v>310</v>
      </c>
      <c r="L9" s="75">
        <v>0</v>
      </c>
    </row>
    <row r="10" spans="1:12" ht="15" customHeight="1">
      <c r="A10" s="82" t="s">
        <v>227</v>
      </c>
      <c r="B10" s="82" t="s">
        <v>228</v>
      </c>
      <c r="C10" s="75">
        <v>0</v>
      </c>
      <c r="D10" s="82" t="s">
        <v>229</v>
      </c>
      <c r="E10" s="82" t="s">
        <v>230</v>
      </c>
      <c r="F10" s="75">
        <v>0</v>
      </c>
      <c r="G10" s="82" t="s">
        <v>399</v>
      </c>
      <c r="H10" s="82" t="s">
        <v>232</v>
      </c>
      <c r="I10" s="75">
        <v>0</v>
      </c>
      <c r="J10" s="82" t="s">
        <v>315</v>
      </c>
      <c r="K10" s="82" t="s">
        <v>316</v>
      </c>
      <c r="L10" s="75">
        <v>0</v>
      </c>
    </row>
    <row r="11" spans="1:12" ht="15" customHeight="1">
      <c r="A11" s="82" t="s">
        <v>233</v>
      </c>
      <c r="B11" s="82" t="s">
        <v>234</v>
      </c>
      <c r="C11" s="75">
        <v>0</v>
      </c>
      <c r="D11" s="82" t="s">
        <v>235</v>
      </c>
      <c r="E11" s="82" t="s">
        <v>236</v>
      </c>
      <c r="F11" s="75">
        <v>0</v>
      </c>
      <c r="G11" s="82" t="s">
        <v>400</v>
      </c>
      <c r="H11" s="82" t="s">
        <v>238</v>
      </c>
      <c r="I11" s="75">
        <v>0</v>
      </c>
      <c r="J11" s="82" t="s">
        <v>321</v>
      </c>
      <c r="K11" s="82" t="s">
        <v>322</v>
      </c>
      <c r="L11" s="75">
        <v>0</v>
      </c>
    </row>
    <row r="12" spans="1:12" ht="15" customHeight="1">
      <c r="A12" s="82" t="s">
        <v>239</v>
      </c>
      <c r="B12" s="82" t="s">
        <v>240</v>
      </c>
      <c r="C12" s="75">
        <v>0</v>
      </c>
      <c r="D12" s="82" t="s">
        <v>241</v>
      </c>
      <c r="E12" s="82" t="s">
        <v>242</v>
      </c>
      <c r="F12" s="75">
        <v>0</v>
      </c>
      <c r="G12" s="82" t="s">
        <v>401</v>
      </c>
      <c r="H12" s="82" t="s">
        <v>244</v>
      </c>
      <c r="I12" s="75">
        <v>0</v>
      </c>
      <c r="J12" s="82" t="s">
        <v>327</v>
      </c>
      <c r="K12" s="82" t="s">
        <v>328</v>
      </c>
      <c r="L12" s="75">
        <v>0</v>
      </c>
    </row>
    <row r="13" spans="1:12" ht="15" customHeight="1">
      <c r="A13" s="82" t="s">
        <v>245</v>
      </c>
      <c r="B13" s="82" t="s">
        <v>246</v>
      </c>
      <c r="C13" s="75">
        <v>0</v>
      </c>
      <c r="D13" s="82" t="s">
        <v>247</v>
      </c>
      <c r="E13" s="82" t="s">
        <v>248</v>
      </c>
      <c r="F13" s="75">
        <v>0</v>
      </c>
      <c r="G13" s="82" t="s">
        <v>402</v>
      </c>
      <c r="H13" s="82" t="s">
        <v>250</v>
      </c>
      <c r="I13" s="75">
        <v>0</v>
      </c>
      <c r="J13" s="82" t="s">
        <v>333</v>
      </c>
      <c r="K13" s="82" t="s">
        <v>334</v>
      </c>
      <c r="L13" s="75">
        <v>0</v>
      </c>
    </row>
    <row r="14" spans="1:12" ht="15" customHeight="1">
      <c r="A14" s="82" t="s">
        <v>251</v>
      </c>
      <c r="B14" s="82" t="s">
        <v>252</v>
      </c>
      <c r="C14" s="75">
        <v>0</v>
      </c>
      <c r="D14" s="82" t="s">
        <v>253</v>
      </c>
      <c r="E14" s="82" t="s">
        <v>254</v>
      </c>
      <c r="F14" s="75">
        <v>0</v>
      </c>
      <c r="G14" s="82" t="s">
        <v>403</v>
      </c>
      <c r="H14" s="82" t="s">
        <v>280</v>
      </c>
      <c r="I14" s="75">
        <v>0</v>
      </c>
      <c r="J14" s="82" t="s">
        <v>339</v>
      </c>
      <c r="K14" s="82" t="s">
        <v>340</v>
      </c>
      <c r="L14" s="83">
        <v>0</v>
      </c>
    </row>
    <row r="15" spans="1:12" ht="15" customHeight="1">
      <c r="A15" s="82" t="s">
        <v>257</v>
      </c>
      <c r="B15" s="82" t="s">
        <v>258</v>
      </c>
      <c r="C15" s="75">
        <v>0</v>
      </c>
      <c r="D15" s="82" t="s">
        <v>259</v>
      </c>
      <c r="E15" s="82" t="s">
        <v>260</v>
      </c>
      <c r="F15" s="75">
        <v>0</v>
      </c>
      <c r="G15" s="82" t="s">
        <v>404</v>
      </c>
      <c r="H15" s="82" t="s">
        <v>286</v>
      </c>
      <c r="I15" s="75">
        <v>0</v>
      </c>
      <c r="J15" s="82" t="s">
        <v>345</v>
      </c>
      <c r="K15" s="82" t="s">
        <v>346</v>
      </c>
      <c r="L15" s="75">
        <v>0</v>
      </c>
    </row>
    <row r="16" spans="1:12" ht="15" customHeight="1">
      <c r="A16" s="82" t="s">
        <v>263</v>
      </c>
      <c r="B16" s="82" t="s">
        <v>264</v>
      </c>
      <c r="C16" s="75">
        <v>0</v>
      </c>
      <c r="D16" s="82" t="s">
        <v>265</v>
      </c>
      <c r="E16" s="82" t="s">
        <v>266</v>
      </c>
      <c r="F16" s="75">
        <v>0</v>
      </c>
      <c r="G16" s="82" t="s">
        <v>405</v>
      </c>
      <c r="H16" s="82" t="s">
        <v>292</v>
      </c>
      <c r="I16" s="75">
        <v>0</v>
      </c>
      <c r="J16" s="82" t="s">
        <v>406</v>
      </c>
      <c r="K16" s="82" t="s">
        <v>407</v>
      </c>
      <c r="L16" s="75">
        <v>0</v>
      </c>
    </row>
    <row r="17" spans="1:12" ht="15" customHeight="1">
      <c r="A17" s="82" t="s">
        <v>269</v>
      </c>
      <c r="B17" s="82" t="s">
        <v>270</v>
      </c>
      <c r="C17" s="75">
        <v>0</v>
      </c>
      <c r="D17" s="82" t="s">
        <v>271</v>
      </c>
      <c r="E17" s="82" t="s">
        <v>272</v>
      </c>
      <c r="F17" s="75">
        <v>0</v>
      </c>
      <c r="G17" s="82" t="s">
        <v>408</v>
      </c>
      <c r="H17" s="82" t="s">
        <v>298</v>
      </c>
      <c r="I17" s="75">
        <v>0</v>
      </c>
      <c r="J17" s="82" t="s">
        <v>409</v>
      </c>
      <c r="K17" s="82" t="s">
        <v>410</v>
      </c>
      <c r="L17" s="75">
        <v>0</v>
      </c>
    </row>
    <row r="18" spans="1:12" ht="15" customHeight="1">
      <c r="A18" s="82" t="s">
        <v>275</v>
      </c>
      <c r="B18" s="82" t="s">
        <v>276</v>
      </c>
      <c r="C18" s="75">
        <v>0</v>
      </c>
      <c r="D18" s="82" t="s">
        <v>277</v>
      </c>
      <c r="E18" s="82" t="s">
        <v>278</v>
      </c>
      <c r="F18" s="75">
        <v>0</v>
      </c>
      <c r="G18" s="82" t="s">
        <v>411</v>
      </c>
      <c r="H18" s="82" t="s">
        <v>412</v>
      </c>
      <c r="I18" s="75">
        <v>0</v>
      </c>
      <c r="J18" s="82" t="s">
        <v>413</v>
      </c>
      <c r="K18" s="82" t="s">
        <v>414</v>
      </c>
      <c r="L18" s="75">
        <v>0</v>
      </c>
    </row>
    <row r="19" spans="1:12" ht="15" customHeight="1">
      <c r="A19" s="82" t="s">
        <v>281</v>
      </c>
      <c r="B19" s="82" t="s">
        <v>282</v>
      </c>
      <c r="C19" s="75">
        <v>0</v>
      </c>
      <c r="D19" s="82" t="s">
        <v>283</v>
      </c>
      <c r="E19" s="82" t="s">
        <v>284</v>
      </c>
      <c r="F19" s="75">
        <v>0</v>
      </c>
      <c r="G19" s="82" t="s">
        <v>207</v>
      </c>
      <c r="H19" s="82" t="s">
        <v>208</v>
      </c>
      <c r="I19" s="75">
        <v>0</v>
      </c>
      <c r="J19" s="82" t="s">
        <v>415</v>
      </c>
      <c r="K19" s="82" t="s">
        <v>416</v>
      </c>
      <c r="L19" s="75">
        <v>0</v>
      </c>
    </row>
    <row r="20" spans="1:12" ht="15" customHeight="1">
      <c r="A20" s="82" t="s">
        <v>287</v>
      </c>
      <c r="B20" s="82" t="s">
        <v>288</v>
      </c>
      <c r="C20" s="75">
        <v>0</v>
      </c>
      <c r="D20" s="82" t="s">
        <v>289</v>
      </c>
      <c r="E20" s="82" t="s">
        <v>290</v>
      </c>
      <c r="F20" s="75">
        <v>0</v>
      </c>
      <c r="G20" s="82" t="s">
        <v>213</v>
      </c>
      <c r="H20" s="82" t="s">
        <v>214</v>
      </c>
      <c r="I20" s="75">
        <v>0</v>
      </c>
      <c r="J20" s="82" t="s">
        <v>351</v>
      </c>
      <c r="K20" s="82" t="s">
        <v>352</v>
      </c>
      <c r="L20" s="75">
        <v>0</v>
      </c>
    </row>
    <row r="21" spans="1:12" ht="15" customHeight="1">
      <c r="A21" s="82" t="s">
        <v>293</v>
      </c>
      <c r="B21" s="82" t="s">
        <v>294</v>
      </c>
      <c r="C21" s="75">
        <v>0</v>
      </c>
      <c r="D21" s="82" t="s">
        <v>295</v>
      </c>
      <c r="E21" s="82" t="s">
        <v>296</v>
      </c>
      <c r="F21" s="75">
        <v>0</v>
      </c>
      <c r="G21" s="82" t="s">
        <v>219</v>
      </c>
      <c r="H21" s="82" t="s">
        <v>220</v>
      </c>
      <c r="I21" s="75">
        <v>0</v>
      </c>
      <c r="J21" s="82" t="s">
        <v>357</v>
      </c>
      <c r="K21" s="82" t="s">
        <v>358</v>
      </c>
      <c r="L21" s="75">
        <v>0</v>
      </c>
    </row>
    <row r="22" spans="1:12" ht="15" customHeight="1">
      <c r="A22" s="82" t="s">
        <v>299</v>
      </c>
      <c r="B22" s="82" t="s">
        <v>300</v>
      </c>
      <c r="C22" s="75">
        <v>0</v>
      </c>
      <c r="D22" s="82" t="s">
        <v>301</v>
      </c>
      <c r="E22" s="82" t="s">
        <v>302</v>
      </c>
      <c r="F22" s="75">
        <v>0</v>
      </c>
      <c r="G22" s="82" t="s">
        <v>225</v>
      </c>
      <c r="H22" s="82" t="s">
        <v>226</v>
      </c>
      <c r="I22" s="75">
        <v>0</v>
      </c>
      <c r="J22" s="82" t="s">
        <v>363</v>
      </c>
      <c r="K22" s="82" t="s">
        <v>364</v>
      </c>
      <c r="L22" s="75">
        <v>0</v>
      </c>
    </row>
    <row r="23" spans="1:12" ht="15" customHeight="1">
      <c r="A23" s="82" t="s">
        <v>305</v>
      </c>
      <c r="B23" s="82" t="s">
        <v>306</v>
      </c>
      <c r="C23" s="75">
        <v>0</v>
      </c>
      <c r="D23" s="82" t="s">
        <v>307</v>
      </c>
      <c r="E23" s="82" t="s">
        <v>308</v>
      </c>
      <c r="F23" s="75">
        <v>0</v>
      </c>
      <c r="G23" s="82" t="s">
        <v>231</v>
      </c>
      <c r="H23" s="82" t="s">
        <v>232</v>
      </c>
      <c r="I23" s="75">
        <v>0</v>
      </c>
      <c r="J23" s="82" t="s">
        <v>367</v>
      </c>
      <c r="K23" s="82" t="s">
        <v>368</v>
      </c>
      <c r="L23" s="75">
        <v>0</v>
      </c>
    </row>
    <row r="24" spans="1:12" ht="15" customHeight="1">
      <c r="A24" s="82" t="s">
        <v>311</v>
      </c>
      <c r="B24" s="82" t="s">
        <v>312</v>
      </c>
      <c r="C24" s="75">
        <v>0</v>
      </c>
      <c r="D24" s="82" t="s">
        <v>313</v>
      </c>
      <c r="E24" s="82" t="s">
        <v>314</v>
      </c>
      <c r="F24" s="75">
        <v>0</v>
      </c>
      <c r="G24" s="82" t="s">
        <v>237</v>
      </c>
      <c r="H24" s="82" t="s">
        <v>238</v>
      </c>
      <c r="I24" s="75">
        <v>0</v>
      </c>
      <c r="J24" s="82" t="s">
        <v>371</v>
      </c>
      <c r="K24" s="82" t="s">
        <v>372</v>
      </c>
      <c r="L24" s="75">
        <v>0</v>
      </c>
    </row>
    <row r="25" spans="1:12" ht="15" customHeight="1">
      <c r="A25" s="82" t="s">
        <v>317</v>
      </c>
      <c r="B25" s="82" t="s">
        <v>318</v>
      </c>
      <c r="C25" s="75">
        <v>0</v>
      </c>
      <c r="D25" s="82" t="s">
        <v>319</v>
      </c>
      <c r="E25" s="82" t="s">
        <v>320</v>
      </c>
      <c r="F25" s="75">
        <v>0</v>
      </c>
      <c r="G25" s="82" t="s">
        <v>243</v>
      </c>
      <c r="H25" s="82" t="s">
        <v>244</v>
      </c>
      <c r="I25" s="75">
        <v>0</v>
      </c>
      <c r="J25" s="82" t="s">
        <v>375</v>
      </c>
      <c r="K25" s="82" t="s">
        <v>376</v>
      </c>
      <c r="L25" s="75">
        <v>0</v>
      </c>
    </row>
    <row r="26" spans="1:12" ht="15" customHeight="1">
      <c r="A26" s="82" t="s">
        <v>323</v>
      </c>
      <c r="B26" s="82" t="s">
        <v>324</v>
      </c>
      <c r="C26" s="75">
        <v>0</v>
      </c>
      <c r="D26" s="82" t="s">
        <v>325</v>
      </c>
      <c r="E26" s="82" t="s">
        <v>326</v>
      </c>
      <c r="F26" s="75">
        <v>0</v>
      </c>
      <c r="G26" s="82" t="s">
        <v>249</v>
      </c>
      <c r="H26" s="82" t="s">
        <v>250</v>
      </c>
      <c r="I26" s="75">
        <v>0</v>
      </c>
      <c r="J26" s="82"/>
      <c r="K26" s="82"/>
      <c r="L26" s="84"/>
    </row>
    <row r="27" spans="1:12" ht="15" customHeight="1">
      <c r="A27" s="82" t="s">
        <v>329</v>
      </c>
      <c r="B27" s="82" t="s">
        <v>330</v>
      </c>
      <c r="C27" s="75">
        <v>0</v>
      </c>
      <c r="D27" s="82" t="s">
        <v>331</v>
      </c>
      <c r="E27" s="82" t="s">
        <v>332</v>
      </c>
      <c r="F27" s="75">
        <v>0</v>
      </c>
      <c r="G27" s="82" t="s">
        <v>255</v>
      </c>
      <c r="H27" s="82" t="s">
        <v>256</v>
      </c>
      <c r="I27" s="75">
        <v>0</v>
      </c>
      <c r="J27" s="82"/>
      <c r="K27" s="82"/>
      <c r="L27" s="84"/>
    </row>
    <row r="28" spans="1:12" ht="15" customHeight="1">
      <c r="A28" s="82" t="s">
        <v>335</v>
      </c>
      <c r="B28" s="82" t="s">
        <v>336</v>
      </c>
      <c r="C28" s="75">
        <v>0</v>
      </c>
      <c r="D28" s="82" t="s">
        <v>337</v>
      </c>
      <c r="E28" s="82" t="s">
        <v>338</v>
      </c>
      <c r="F28" s="75">
        <v>0</v>
      </c>
      <c r="G28" s="82" t="s">
        <v>261</v>
      </c>
      <c r="H28" s="82" t="s">
        <v>262</v>
      </c>
      <c r="I28" s="75">
        <v>0</v>
      </c>
      <c r="J28" s="82"/>
      <c r="K28" s="82"/>
      <c r="L28" s="84"/>
    </row>
    <row r="29" spans="1:12" ht="15" customHeight="1">
      <c r="A29" s="82" t="s">
        <v>341</v>
      </c>
      <c r="B29" s="82" t="s">
        <v>342</v>
      </c>
      <c r="C29" s="75">
        <v>0</v>
      </c>
      <c r="D29" s="82" t="s">
        <v>343</v>
      </c>
      <c r="E29" s="82" t="s">
        <v>344</v>
      </c>
      <c r="F29" s="75">
        <v>0</v>
      </c>
      <c r="G29" s="82" t="s">
        <v>267</v>
      </c>
      <c r="H29" s="82" t="s">
        <v>268</v>
      </c>
      <c r="I29" s="75">
        <v>0</v>
      </c>
      <c r="J29" s="82"/>
      <c r="K29" s="82"/>
      <c r="L29" s="84"/>
    </row>
    <row r="30" spans="1:12" ht="15" customHeight="1">
      <c r="A30" s="82" t="s">
        <v>347</v>
      </c>
      <c r="B30" s="82" t="s">
        <v>348</v>
      </c>
      <c r="C30" s="75">
        <v>0</v>
      </c>
      <c r="D30" s="82" t="s">
        <v>349</v>
      </c>
      <c r="E30" s="82" t="s">
        <v>350</v>
      </c>
      <c r="F30" s="75">
        <v>0</v>
      </c>
      <c r="G30" s="82" t="s">
        <v>273</v>
      </c>
      <c r="H30" s="82" t="s">
        <v>274</v>
      </c>
      <c r="I30" s="75">
        <v>0</v>
      </c>
      <c r="J30" s="82"/>
      <c r="K30" s="82"/>
      <c r="L30" s="84"/>
    </row>
    <row r="31" spans="1:12" ht="15" customHeight="1">
      <c r="A31" s="82" t="s">
        <v>353</v>
      </c>
      <c r="B31" s="82" t="s">
        <v>354</v>
      </c>
      <c r="C31" s="75">
        <v>0</v>
      </c>
      <c r="D31" s="82" t="s">
        <v>355</v>
      </c>
      <c r="E31" s="82" t="s">
        <v>356</v>
      </c>
      <c r="F31" s="75">
        <v>0</v>
      </c>
      <c r="G31" s="82" t="s">
        <v>279</v>
      </c>
      <c r="H31" s="82" t="s">
        <v>280</v>
      </c>
      <c r="I31" s="75">
        <v>0</v>
      </c>
      <c r="J31" s="82"/>
      <c r="K31" s="82"/>
      <c r="L31" s="84"/>
    </row>
    <row r="32" spans="1:12" ht="15" customHeight="1">
      <c r="A32" s="82" t="s">
        <v>359</v>
      </c>
      <c r="B32" s="82" t="s">
        <v>417</v>
      </c>
      <c r="C32" s="75">
        <v>0</v>
      </c>
      <c r="D32" s="82" t="s">
        <v>361</v>
      </c>
      <c r="E32" s="82" t="s">
        <v>362</v>
      </c>
      <c r="F32" s="75">
        <v>0</v>
      </c>
      <c r="G32" s="82" t="s">
        <v>285</v>
      </c>
      <c r="H32" s="82" t="s">
        <v>286</v>
      </c>
      <c r="I32" s="75">
        <v>0</v>
      </c>
      <c r="J32" s="82"/>
      <c r="K32" s="82"/>
      <c r="L32" s="84"/>
    </row>
    <row r="33" spans="1:12" ht="15" customHeight="1">
      <c r="A33" s="82"/>
      <c r="B33" s="82"/>
      <c r="C33" s="85"/>
      <c r="D33" s="82" t="s">
        <v>365</v>
      </c>
      <c r="E33" s="82" t="s">
        <v>366</v>
      </c>
      <c r="F33" s="75">
        <v>0</v>
      </c>
      <c r="G33" s="82" t="s">
        <v>291</v>
      </c>
      <c r="H33" s="82" t="s">
        <v>292</v>
      </c>
      <c r="I33" s="75">
        <v>0</v>
      </c>
      <c r="J33" s="82"/>
      <c r="K33" s="82"/>
      <c r="L33" s="84"/>
    </row>
    <row r="34" spans="1:12" ht="15" customHeight="1">
      <c r="A34" s="82"/>
      <c r="B34" s="82"/>
      <c r="C34" s="84"/>
      <c r="D34" s="82" t="s">
        <v>369</v>
      </c>
      <c r="E34" s="82" t="s">
        <v>370</v>
      </c>
      <c r="F34" s="75">
        <v>0</v>
      </c>
      <c r="G34" s="82" t="s">
        <v>297</v>
      </c>
      <c r="H34" s="82" t="s">
        <v>298</v>
      </c>
      <c r="I34" s="75">
        <v>0</v>
      </c>
      <c r="J34" s="82"/>
      <c r="K34" s="82"/>
      <c r="L34" s="84"/>
    </row>
    <row r="35" spans="1:12" ht="15" customHeight="1">
      <c r="A35" s="82"/>
      <c r="B35" s="82"/>
      <c r="C35" s="84"/>
      <c r="D35" s="82" t="s">
        <v>373</v>
      </c>
      <c r="E35" s="82" t="s">
        <v>374</v>
      </c>
      <c r="F35" s="75">
        <v>0</v>
      </c>
      <c r="G35" s="82" t="s">
        <v>303</v>
      </c>
      <c r="H35" s="82" t="s">
        <v>304</v>
      </c>
      <c r="I35" s="75">
        <v>0</v>
      </c>
      <c r="J35" s="82"/>
      <c r="K35" s="82"/>
      <c r="L35" s="84"/>
    </row>
    <row r="36" spans="1:12" ht="15" customHeight="1">
      <c r="A36" s="82"/>
      <c r="B36" s="82"/>
      <c r="C36" s="84"/>
      <c r="D36" s="82" t="s">
        <v>377</v>
      </c>
      <c r="E36" s="82" t="s">
        <v>378</v>
      </c>
      <c r="F36" s="75">
        <v>0</v>
      </c>
      <c r="G36" s="82"/>
      <c r="H36" s="82"/>
      <c r="I36" s="85"/>
      <c r="J36" s="82"/>
      <c r="K36" s="82"/>
      <c r="L36" s="84"/>
    </row>
    <row r="37" spans="1:12" ht="15" customHeight="1">
      <c r="A37" s="82"/>
      <c r="B37" s="82"/>
      <c r="C37" s="84"/>
      <c r="D37" s="82" t="s">
        <v>379</v>
      </c>
      <c r="E37" s="82" t="s">
        <v>380</v>
      </c>
      <c r="F37" s="75">
        <v>0</v>
      </c>
      <c r="G37" s="82"/>
      <c r="H37" s="82"/>
      <c r="I37" s="84"/>
      <c r="J37" s="82"/>
      <c r="K37" s="82"/>
      <c r="L37" s="84"/>
    </row>
    <row r="38" spans="1:12" ht="15" customHeight="1">
      <c r="A38" s="82"/>
      <c r="B38" s="82"/>
      <c r="C38" s="84"/>
      <c r="D38" s="82" t="s">
        <v>381</v>
      </c>
      <c r="E38" s="82" t="s">
        <v>382</v>
      </c>
      <c r="F38" s="83">
        <v>0</v>
      </c>
      <c r="G38" s="82"/>
      <c r="H38" s="82"/>
      <c r="I38" s="84"/>
      <c r="J38" s="82"/>
      <c r="K38" s="82"/>
      <c r="L38" s="84"/>
    </row>
    <row r="39" spans="1:12" ht="15" customHeight="1">
      <c r="A39" s="104" t="s">
        <v>418</v>
      </c>
      <c r="B39" s="104"/>
      <c r="C39" s="104"/>
      <c r="D39" s="104"/>
      <c r="E39" s="104"/>
      <c r="F39" s="104"/>
      <c r="G39" s="104"/>
      <c r="H39" s="104"/>
      <c r="I39" s="104"/>
      <c r="J39" s="104"/>
      <c r="K39" s="104"/>
      <c r="L39" s="104"/>
    </row>
  </sheetData>
  <mergeCells count="2">
    <mergeCell ref="A4:L4"/>
    <mergeCell ref="A39:L39"/>
  </mergeCells>
  <phoneticPr fontId="29" type="noConversion"/>
  <pageMargins left="0.75196850393782" right="0.75196850393782" top="1.00000000000108" bottom="1.00000000000108" header="0.3" footer="0.3"/>
  <pageSetup paperSize="9" orientation="portrait"/>
</worksheet>
</file>

<file path=xl/worksheets/sheet8.xml><?xml version="1.0" encoding="utf-8"?>
<worksheet xmlns="http://schemas.openxmlformats.org/spreadsheetml/2006/main" xmlns:r="http://schemas.openxmlformats.org/officeDocument/2006/relationships">
  <sheetPr>
    <outlinePr summaryBelow="0"/>
  </sheetPr>
  <dimension ref="A1:T12"/>
  <sheetViews>
    <sheetView workbookViewId="0">
      <pane xSplit="4" ySplit="9" topLeftCell="E10" activePane="bottomRight" state="frozen"/>
      <selection pane="topRight"/>
      <selection pane="bottomLeft"/>
      <selection pane="bottomRight" activeCell="B12" sqref="B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78" t="s">
        <v>419</v>
      </c>
    </row>
    <row r="2" spans="1:20" ht="14.25">
      <c r="T2" s="54" t="s">
        <v>420</v>
      </c>
    </row>
    <row r="3" spans="1:20" ht="14.25">
      <c r="A3" s="54" t="s">
        <v>2</v>
      </c>
      <c r="T3" s="54" t="s">
        <v>3</v>
      </c>
    </row>
    <row r="4" spans="1:20" ht="19.5" customHeight="1">
      <c r="A4" s="105" t="s">
        <v>6</v>
      </c>
      <c r="B4" s="105"/>
      <c r="C4" s="105"/>
      <c r="D4" s="105"/>
      <c r="E4" s="105" t="s">
        <v>105</v>
      </c>
      <c r="F4" s="105"/>
      <c r="G4" s="105"/>
      <c r="H4" s="105" t="s">
        <v>191</v>
      </c>
      <c r="I4" s="105"/>
      <c r="J4" s="105"/>
      <c r="K4" s="105" t="s">
        <v>192</v>
      </c>
      <c r="L4" s="105"/>
      <c r="M4" s="105"/>
      <c r="N4" s="105"/>
      <c r="O4" s="105"/>
      <c r="P4" s="105" t="s">
        <v>107</v>
      </c>
      <c r="Q4" s="105"/>
      <c r="R4" s="105"/>
      <c r="S4" s="105"/>
      <c r="T4" s="105"/>
    </row>
    <row r="5" spans="1:20" ht="19.5" customHeight="1">
      <c r="A5" s="105" t="s">
        <v>121</v>
      </c>
      <c r="B5" s="105"/>
      <c r="C5" s="105"/>
      <c r="D5" s="105" t="s">
        <v>122</v>
      </c>
      <c r="E5" s="105" t="s">
        <v>128</v>
      </c>
      <c r="F5" s="105" t="s">
        <v>193</v>
      </c>
      <c r="G5" s="105" t="s">
        <v>194</v>
      </c>
      <c r="H5" s="105" t="s">
        <v>128</v>
      </c>
      <c r="I5" s="105" t="s">
        <v>162</v>
      </c>
      <c r="J5" s="105" t="s">
        <v>163</v>
      </c>
      <c r="K5" s="105" t="s">
        <v>128</v>
      </c>
      <c r="L5" s="105" t="s">
        <v>162</v>
      </c>
      <c r="M5" s="105"/>
      <c r="N5" s="105" t="s">
        <v>162</v>
      </c>
      <c r="O5" s="105" t="s">
        <v>163</v>
      </c>
      <c r="P5" s="105" t="s">
        <v>128</v>
      </c>
      <c r="Q5" s="105" t="s">
        <v>193</v>
      </c>
      <c r="R5" s="105" t="s">
        <v>194</v>
      </c>
      <c r="S5" s="105" t="s">
        <v>194</v>
      </c>
      <c r="T5" s="105"/>
    </row>
    <row r="6" spans="1:20" ht="19.5" customHeight="1">
      <c r="A6" s="105"/>
      <c r="B6" s="105"/>
      <c r="C6" s="105"/>
      <c r="D6" s="105"/>
      <c r="E6" s="105"/>
      <c r="F6" s="105"/>
      <c r="G6" s="105" t="s">
        <v>123</v>
      </c>
      <c r="H6" s="105"/>
      <c r="I6" s="105"/>
      <c r="J6" s="105" t="s">
        <v>123</v>
      </c>
      <c r="K6" s="105"/>
      <c r="L6" s="105" t="s">
        <v>123</v>
      </c>
      <c r="M6" s="105" t="s">
        <v>196</v>
      </c>
      <c r="N6" s="105" t="s">
        <v>195</v>
      </c>
      <c r="O6" s="105" t="s">
        <v>123</v>
      </c>
      <c r="P6" s="105"/>
      <c r="Q6" s="105"/>
      <c r="R6" s="105" t="s">
        <v>123</v>
      </c>
      <c r="S6" s="105" t="s">
        <v>197</v>
      </c>
      <c r="T6" s="105" t="s">
        <v>198</v>
      </c>
    </row>
    <row r="7" spans="1:20" ht="19.5" customHeight="1">
      <c r="A7" s="105"/>
      <c r="B7" s="105"/>
      <c r="C7" s="105"/>
      <c r="D7" s="105"/>
      <c r="E7" s="105"/>
      <c r="F7" s="105"/>
      <c r="G7" s="105"/>
      <c r="H7" s="105"/>
      <c r="I7" s="105"/>
      <c r="J7" s="105"/>
      <c r="K7" s="105"/>
      <c r="L7" s="105"/>
      <c r="M7" s="105"/>
      <c r="N7" s="105"/>
      <c r="O7" s="105"/>
      <c r="P7" s="105"/>
      <c r="Q7" s="105"/>
      <c r="R7" s="105"/>
      <c r="S7" s="105"/>
      <c r="T7" s="105"/>
    </row>
    <row r="8" spans="1:20" ht="19.5" customHeight="1">
      <c r="A8" s="105" t="s">
        <v>125</v>
      </c>
      <c r="B8" s="105" t="s">
        <v>126</v>
      </c>
      <c r="C8" s="105"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spans="1:20" ht="19.5" customHeight="1">
      <c r="A9" s="105"/>
      <c r="B9" s="105"/>
      <c r="C9" s="105"/>
      <c r="D9" s="79" t="s">
        <v>128</v>
      </c>
      <c r="E9" s="75">
        <v>0</v>
      </c>
      <c r="F9" s="75">
        <v>0</v>
      </c>
      <c r="G9" s="75">
        <v>0</v>
      </c>
      <c r="H9" s="75">
        <v>0</v>
      </c>
      <c r="I9" s="75">
        <v>0</v>
      </c>
      <c r="J9" s="75">
        <v>0</v>
      </c>
      <c r="K9" s="75">
        <v>0</v>
      </c>
      <c r="L9" s="75">
        <v>0</v>
      </c>
      <c r="M9" s="75">
        <v>0</v>
      </c>
      <c r="N9" s="75">
        <v>0</v>
      </c>
      <c r="O9" s="75">
        <v>0</v>
      </c>
      <c r="P9" s="75">
        <v>0</v>
      </c>
      <c r="Q9" s="75">
        <v>0</v>
      </c>
      <c r="R9" s="75">
        <v>0</v>
      </c>
      <c r="S9" s="75">
        <v>0</v>
      </c>
      <c r="T9" s="75">
        <v>0</v>
      </c>
    </row>
    <row r="10" spans="1:20" ht="19.5" customHeight="1">
      <c r="A10" s="104"/>
      <c r="B10" s="104"/>
      <c r="C10" s="104"/>
      <c r="D10" s="74"/>
      <c r="E10" s="75"/>
      <c r="F10" s="75"/>
      <c r="G10" s="75"/>
      <c r="H10" s="75"/>
      <c r="I10" s="75"/>
      <c r="J10" s="75"/>
      <c r="K10" s="75"/>
      <c r="L10" s="75"/>
      <c r="M10" s="75"/>
      <c r="N10" s="75"/>
      <c r="O10" s="75"/>
      <c r="P10" s="75"/>
      <c r="Q10" s="75"/>
      <c r="R10" s="75"/>
      <c r="S10" s="75"/>
      <c r="T10" s="75"/>
    </row>
    <row r="11" spans="1:20" ht="19.5" customHeight="1">
      <c r="A11" s="104" t="s">
        <v>421</v>
      </c>
      <c r="B11" s="104"/>
      <c r="C11" s="104"/>
      <c r="D11" s="104"/>
      <c r="E11" s="104"/>
      <c r="F11" s="104"/>
      <c r="G11" s="104"/>
      <c r="H11" s="104"/>
      <c r="I11" s="104"/>
      <c r="J11" s="104"/>
      <c r="K11" s="104"/>
      <c r="L11" s="104"/>
      <c r="M11" s="104"/>
      <c r="N11" s="104"/>
      <c r="O11" s="104"/>
      <c r="P11" s="104"/>
      <c r="Q11" s="104"/>
      <c r="R11" s="104"/>
      <c r="S11" s="104"/>
      <c r="T11" s="104"/>
    </row>
    <row r="12" spans="1:20" ht="19.5">
      <c r="B12" s="81" t="s">
        <v>422</v>
      </c>
    </row>
  </sheetData>
  <mergeCells count="30">
    <mergeCell ref="P4:T4"/>
    <mergeCell ref="I5:I7"/>
    <mergeCell ref="J5:J7"/>
    <mergeCell ref="K5:K7"/>
    <mergeCell ref="L6:L7"/>
    <mergeCell ref="A4:D4"/>
    <mergeCell ref="E4:G4"/>
    <mergeCell ref="H4:J4"/>
    <mergeCell ref="K4:O4"/>
    <mergeCell ref="A10:C10"/>
    <mergeCell ref="A11:T11"/>
    <mergeCell ref="A8:A9"/>
    <mergeCell ref="B8:B9"/>
    <mergeCell ref="C8:C9"/>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s>
  <phoneticPr fontId="29" type="noConversion"/>
  <pageMargins left="0.75196850393782" right="0.75196850393782" top="1.00000000000108" bottom="1.00000000000108" header="0.3" footer="0.3"/>
  <pageSetup paperSize="9" orientation="portrait"/>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workbookViewId="0">
      <pane xSplit="4" ySplit="9" topLeftCell="E10" activePane="bottomRight" state="frozen"/>
      <selection pane="topRight"/>
      <selection pane="bottomLeft"/>
      <selection pane="bottomRight" activeCell="E15" sqref="E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78" t="s">
        <v>423</v>
      </c>
    </row>
    <row r="2" spans="1:12" ht="14.25">
      <c r="L2" s="54" t="s">
        <v>424</v>
      </c>
    </row>
    <row r="3" spans="1:12" ht="14.25">
      <c r="A3" s="54" t="s">
        <v>2</v>
      </c>
      <c r="L3" s="54" t="s">
        <v>3</v>
      </c>
    </row>
    <row r="4" spans="1:12" ht="19.5" customHeight="1">
      <c r="A4" s="105" t="s">
        <v>6</v>
      </c>
      <c r="B4" s="105"/>
      <c r="C4" s="105"/>
      <c r="D4" s="105"/>
      <c r="E4" s="105" t="s">
        <v>105</v>
      </c>
      <c r="F4" s="105"/>
      <c r="G4" s="105"/>
      <c r="H4" s="105" t="s">
        <v>191</v>
      </c>
      <c r="I4" s="105" t="s">
        <v>192</v>
      </c>
      <c r="J4" s="105" t="s">
        <v>107</v>
      </c>
      <c r="K4" s="105"/>
      <c r="L4" s="105"/>
    </row>
    <row r="5" spans="1:12" ht="19.5" customHeight="1">
      <c r="A5" s="105" t="s">
        <v>121</v>
      </c>
      <c r="B5" s="105"/>
      <c r="C5" s="105"/>
      <c r="D5" s="105" t="s">
        <v>122</v>
      </c>
      <c r="E5" s="105" t="s">
        <v>128</v>
      </c>
      <c r="F5" s="105" t="s">
        <v>425</v>
      </c>
      <c r="G5" s="105" t="s">
        <v>426</v>
      </c>
      <c r="H5" s="105"/>
      <c r="I5" s="105"/>
      <c r="J5" s="105" t="s">
        <v>128</v>
      </c>
      <c r="K5" s="105" t="s">
        <v>425</v>
      </c>
      <c r="L5" s="103" t="s">
        <v>426</v>
      </c>
    </row>
    <row r="6" spans="1:12" ht="19.5" customHeight="1">
      <c r="A6" s="105"/>
      <c r="B6" s="105"/>
      <c r="C6" s="105"/>
      <c r="D6" s="105"/>
      <c r="E6" s="105"/>
      <c r="F6" s="105"/>
      <c r="G6" s="105"/>
      <c r="H6" s="105"/>
      <c r="I6" s="105"/>
      <c r="J6" s="105"/>
      <c r="K6" s="105"/>
      <c r="L6" s="103" t="s">
        <v>197</v>
      </c>
    </row>
    <row r="7" spans="1:12" ht="19.5" customHeight="1">
      <c r="A7" s="105"/>
      <c r="B7" s="105"/>
      <c r="C7" s="105"/>
      <c r="D7" s="105"/>
      <c r="E7" s="105"/>
      <c r="F7" s="105"/>
      <c r="G7" s="105"/>
      <c r="H7" s="105"/>
      <c r="I7" s="105"/>
      <c r="J7" s="105"/>
      <c r="K7" s="105"/>
      <c r="L7" s="103"/>
    </row>
    <row r="8" spans="1:12" ht="19.5" customHeight="1">
      <c r="A8" s="105" t="s">
        <v>125</v>
      </c>
      <c r="B8" s="105" t="s">
        <v>126</v>
      </c>
      <c r="C8" s="105" t="s">
        <v>127</v>
      </c>
      <c r="D8" s="79" t="s">
        <v>10</v>
      </c>
      <c r="E8" s="80" t="s">
        <v>11</v>
      </c>
      <c r="F8" s="80" t="s">
        <v>12</v>
      </c>
      <c r="G8" s="80" t="s">
        <v>20</v>
      </c>
      <c r="H8" s="80" t="s">
        <v>24</v>
      </c>
      <c r="I8" s="80" t="s">
        <v>28</v>
      </c>
      <c r="J8" s="80" t="s">
        <v>32</v>
      </c>
      <c r="K8" s="80" t="s">
        <v>36</v>
      </c>
      <c r="L8" s="80" t="s">
        <v>40</v>
      </c>
    </row>
    <row r="9" spans="1:12" ht="19.5" customHeight="1">
      <c r="A9" s="105"/>
      <c r="B9" s="105"/>
      <c r="C9" s="105"/>
      <c r="D9" s="79" t="s">
        <v>128</v>
      </c>
      <c r="E9" s="75">
        <v>0</v>
      </c>
      <c r="F9" s="75">
        <v>0</v>
      </c>
      <c r="G9" s="75">
        <v>0</v>
      </c>
      <c r="H9" s="75">
        <v>0</v>
      </c>
      <c r="I9" s="75">
        <v>0</v>
      </c>
      <c r="J9" s="75">
        <v>0</v>
      </c>
      <c r="K9" s="75">
        <v>0</v>
      </c>
      <c r="L9" s="75">
        <v>0</v>
      </c>
    </row>
    <row r="10" spans="1:12" ht="19.5" customHeight="1">
      <c r="A10" s="104"/>
      <c r="B10" s="104"/>
      <c r="C10" s="104"/>
      <c r="D10" s="74"/>
      <c r="E10" s="75"/>
      <c r="F10" s="75"/>
      <c r="G10" s="75"/>
      <c r="H10" s="75"/>
      <c r="I10" s="75"/>
      <c r="J10" s="75"/>
      <c r="K10" s="75"/>
      <c r="L10" s="75"/>
    </row>
    <row r="11" spans="1:12" ht="19.5" customHeight="1">
      <c r="A11" s="104" t="s">
        <v>427</v>
      </c>
      <c r="B11" s="104"/>
      <c r="C11" s="104"/>
      <c r="D11" s="104"/>
      <c r="E11" s="104"/>
      <c r="F11" s="104"/>
      <c r="G11" s="104"/>
      <c r="H11" s="104"/>
      <c r="I11" s="104"/>
      <c r="J11" s="104"/>
      <c r="K11" s="104"/>
      <c r="L11" s="104"/>
    </row>
    <row r="12" spans="1:12" ht="19.5">
      <c r="A12" s="81" t="s">
        <v>428</v>
      </c>
    </row>
  </sheetData>
  <mergeCells count="18">
    <mergeCell ref="A10:C10"/>
    <mergeCell ref="A11:L11"/>
    <mergeCell ref="A8:A9"/>
    <mergeCell ref="B8:B9"/>
    <mergeCell ref="C8:C9"/>
    <mergeCell ref="L5:L7"/>
    <mergeCell ref="A5:C7"/>
    <mergeCell ref="A4:D4"/>
    <mergeCell ref="E4:G4"/>
    <mergeCell ref="J4:L4"/>
    <mergeCell ref="D5:D7"/>
    <mergeCell ref="E5:E7"/>
    <mergeCell ref="F5:F7"/>
    <mergeCell ref="G5:G7"/>
    <mergeCell ref="H4:H7"/>
    <mergeCell ref="I4:I7"/>
    <mergeCell ref="J5:J7"/>
    <mergeCell ref="K5:K7"/>
  </mergeCells>
  <phoneticPr fontId="29" type="noConversion"/>
  <pageMargins left="0.75196850393782" right="0.75196850393782" top="1.00000000000108" bottom="1.00000000000108" header="0.3" footer="0.3"/>
  <pageSetup paperSize="9" orientation="portrait"/>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election activeCell="C21" sqref="C21"/>
    </sheetView>
  </sheetViews>
  <sheetFormatPr defaultColWidth="9" defaultRowHeight="13.5"/>
  <cols>
    <col min="1" max="1" width="35.875" customWidth="1"/>
    <col min="2" max="2" width="6" customWidth="1"/>
    <col min="3" max="5" width="25" customWidth="1"/>
  </cols>
  <sheetData>
    <row r="1" spans="1:5" ht="25.5">
      <c r="C1" s="71" t="s">
        <v>429</v>
      </c>
    </row>
    <row r="2" spans="1:5">
      <c r="E2" s="72" t="s">
        <v>430</v>
      </c>
    </row>
    <row r="3" spans="1:5">
      <c r="A3" s="72" t="s">
        <v>2</v>
      </c>
      <c r="E3" s="72" t="s">
        <v>3</v>
      </c>
    </row>
    <row r="4" spans="1:5" ht="15" customHeight="1">
      <c r="A4" s="73" t="s">
        <v>431</v>
      </c>
      <c r="B4" s="109" t="s">
        <v>7</v>
      </c>
      <c r="C4" s="73" t="s">
        <v>432</v>
      </c>
      <c r="D4" s="73" t="s">
        <v>433</v>
      </c>
      <c r="E4" s="73" t="s">
        <v>434</v>
      </c>
    </row>
    <row r="5" spans="1:5" ht="15" customHeight="1">
      <c r="A5" s="73" t="s">
        <v>435</v>
      </c>
      <c r="B5" s="109"/>
      <c r="C5" s="73" t="s">
        <v>11</v>
      </c>
      <c r="D5" s="73" t="s">
        <v>12</v>
      </c>
      <c r="E5" s="73" t="s">
        <v>20</v>
      </c>
    </row>
    <row r="6" spans="1:5" ht="15" customHeight="1">
      <c r="A6" s="74" t="s">
        <v>436</v>
      </c>
      <c r="B6" s="73" t="s">
        <v>11</v>
      </c>
      <c r="C6" s="73" t="s">
        <v>437</v>
      </c>
      <c r="D6" s="73" t="s">
        <v>437</v>
      </c>
      <c r="E6" s="73" t="s">
        <v>437</v>
      </c>
    </row>
    <row r="7" spans="1:5" ht="15" customHeight="1">
      <c r="A7" s="74" t="s">
        <v>438</v>
      </c>
      <c r="B7" s="73" t="s">
        <v>12</v>
      </c>
      <c r="C7" s="75">
        <v>500</v>
      </c>
      <c r="D7" s="75">
        <v>0</v>
      </c>
      <c r="E7" s="75">
        <v>0</v>
      </c>
    </row>
    <row r="8" spans="1:5" ht="15" customHeight="1">
      <c r="A8" s="74" t="s">
        <v>439</v>
      </c>
      <c r="B8" s="73" t="s">
        <v>20</v>
      </c>
      <c r="C8" s="75">
        <v>0</v>
      </c>
      <c r="D8" s="75">
        <v>0</v>
      </c>
      <c r="E8" s="75">
        <v>0</v>
      </c>
    </row>
    <row r="9" spans="1:5" ht="15" customHeight="1">
      <c r="A9" s="74" t="s">
        <v>440</v>
      </c>
      <c r="B9" s="73" t="s">
        <v>24</v>
      </c>
      <c r="C9" s="75">
        <v>0</v>
      </c>
      <c r="D9" s="75">
        <v>0</v>
      </c>
      <c r="E9" s="75">
        <v>0</v>
      </c>
    </row>
    <row r="10" spans="1:5" ht="15" customHeight="1">
      <c r="A10" s="74" t="s">
        <v>441</v>
      </c>
      <c r="B10" s="73" t="s">
        <v>28</v>
      </c>
      <c r="C10" s="75">
        <v>0</v>
      </c>
      <c r="D10" s="75">
        <v>0</v>
      </c>
      <c r="E10" s="75">
        <v>0</v>
      </c>
    </row>
    <row r="11" spans="1:5" ht="15" customHeight="1">
      <c r="A11" s="74" t="s">
        <v>442</v>
      </c>
      <c r="B11" s="73" t="s">
        <v>32</v>
      </c>
      <c r="C11" s="75">
        <v>0</v>
      </c>
      <c r="D11" s="75">
        <v>0</v>
      </c>
      <c r="E11" s="75">
        <v>0</v>
      </c>
    </row>
    <row r="12" spans="1:5" ht="15" customHeight="1">
      <c r="A12" s="74" t="s">
        <v>443</v>
      </c>
      <c r="B12" s="73" t="s">
        <v>36</v>
      </c>
      <c r="C12" s="75">
        <v>500</v>
      </c>
      <c r="D12" s="75">
        <v>0</v>
      </c>
      <c r="E12" s="75">
        <v>0</v>
      </c>
    </row>
    <row r="13" spans="1:5" ht="15" customHeight="1">
      <c r="A13" s="74" t="s">
        <v>444</v>
      </c>
      <c r="B13" s="73" t="s">
        <v>40</v>
      </c>
      <c r="C13" s="73" t="s">
        <v>437</v>
      </c>
      <c r="D13" s="73" t="s">
        <v>437</v>
      </c>
      <c r="E13" s="75">
        <v>0</v>
      </c>
    </row>
    <row r="14" spans="1:5" ht="15" customHeight="1">
      <c r="A14" s="74" t="s">
        <v>445</v>
      </c>
      <c r="B14" s="73" t="s">
        <v>43</v>
      </c>
      <c r="C14" s="73" t="s">
        <v>437</v>
      </c>
      <c r="D14" s="73" t="s">
        <v>437</v>
      </c>
      <c r="E14" s="75">
        <v>0</v>
      </c>
    </row>
    <row r="15" spans="1:5" ht="15" customHeight="1">
      <c r="A15" s="74" t="s">
        <v>446</v>
      </c>
      <c r="B15" s="73" t="s">
        <v>46</v>
      </c>
      <c r="C15" s="73" t="s">
        <v>437</v>
      </c>
      <c r="D15" s="73" t="s">
        <v>437</v>
      </c>
      <c r="E15" s="75">
        <v>0</v>
      </c>
    </row>
    <row r="16" spans="1:5" ht="15" customHeight="1">
      <c r="A16" s="74" t="s">
        <v>447</v>
      </c>
      <c r="B16" s="73" t="s">
        <v>49</v>
      </c>
      <c r="C16" s="73" t="s">
        <v>437</v>
      </c>
      <c r="D16" s="73" t="s">
        <v>437</v>
      </c>
      <c r="E16" s="73" t="s">
        <v>437</v>
      </c>
    </row>
    <row r="17" spans="1:5" ht="15" customHeight="1">
      <c r="A17" s="74" t="s">
        <v>448</v>
      </c>
      <c r="B17" s="73" t="s">
        <v>52</v>
      </c>
      <c r="C17" s="73" t="s">
        <v>437</v>
      </c>
      <c r="D17" s="73" t="s">
        <v>437</v>
      </c>
      <c r="E17" s="76">
        <v>0</v>
      </c>
    </row>
    <row r="18" spans="1:5" ht="15" customHeight="1">
      <c r="A18" s="74" t="s">
        <v>449</v>
      </c>
      <c r="B18" s="73" t="s">
        <v>55</v>
      </c>
      <c r="C18" s="73" t="s">
        <v>437</v>
      </c>
      <c r="D18" s="73" t="s">
        <v>437</v>
      </c>
      <c r="E18" s="76">
        <v>0</v>
      </c>
    </row>
    <row r="19" spans="1:5" ht="15" customHeight="1">
      <c r="A19" s="74" t="s">
        <v>450</v>
      </c>
      <c r="B19" s="73" t="s">
        <v>58</v>
      </c>
      <c r="C19" s="73" t="s">
        <v>437</v>
      </c>
      <c r="D19" s="73" t="s">
        <v>437</v>
      </c>
      <c r="E19" s="76">
        <v>0</v>
      </c>
    </row>
    <row r="20" spans="1:5" ht="15" customHeight="1">
      <c r="A20" s="74" t="s">
        <v>451</v>
      </c>
      <c r="B20" s="73" t="s">
        <v>61</v>
      </c>
      <c r="C20" s="73" t="s">
        <v>437</v>
      </c>
      <c r="D20" s="73" t="s">
        <v>437</v>
      </c>
      <c r="E20" s="76">
        <v>1</v>
      </c>
    </row>
    <row r="21" spans="1:5" ht="15" customHeight="1">
      <c r="A21" s="74" t="s">
        <v>452</v>
      </c>
      <c r="B21" s="73" t="s">
        <v>64</v>
      </c>
      <c r="C21" s="73" t="s">
        <v>437</v>
      </c>
      <c r="D21" s="73" t="s">
        <v>437</v>
      </c>
      <c r="E21" s="76">
        <v>0</v>
      </c>
    </row>
    <row r="22" spans="1:5" ht="15" customHeight="1">
      <c r="A22" s="74" t="s">
        <v>453</v>
      </c>
      <c r="B22" s="73" t="s">
        <v>67</v>
      </c>
      <c r="C22" s="73" t="s">
        <v>437</v>
      </c>
      <c r="D22" s="73" t="s">
        <v>437</v>
      </c>
      <c r="E22" s="76">
        <v>0</v>
      </c>
    </row>
    <row r="23" spans="1:5" ht="15" customHeight="1">
      <c r="A23" s="74" t="s">
        <v>454</v>
      </c>
      <c r="B23" s="73" t="s">
        <v>70</v>
      </c>
      <c r="C23" s="73" t="s">
        <v>437</v>
      </c>
      <c r="D23" s="73" t="s">
        <v>437</v>
      </c>
      <c r="E23" s="76">
        <v>0</v>
      </c>
    </row>
    <row r="24" spans="1:5" ht="15" customHeight="1">
      <c r="A24" s="74" t="s">
        <v>455</v>
      </c>
      <c r="B24" s="73" t="s">
        <v>73</v>
      </c>
      <c r="C24" s="73" t="s">
        <v>437</v>
      </c>
      <c r="D24" s="73" t="s">
        <v>437</v>
      </c>
      <c r="E24" s="76">
        <v>0</v>
      </c>
    </row>
    <row r="25" spans="1:5" ht="15" customHeight="1">
      <c r="A25" s="74" t="s">
        <v>456</v>
      </c>
      <c r="B25" s="73" t="s">
        <v>76</v>
      </c>
      <c r="C25" s="73" t="s">
        <v>437</v>
      </c>
      <c r="D25" s="73" t="s">
        <v>437</v>
      </c>
      <c r="E25" s="76">
        <v>0</v>
      </c>
    </row>
    <row r="26" spans="1:5" ht="15" customHeight="1">
      <c r="A26" s="74" t="s">
        <v>457</v>
      </c>
      <c r="B26" s="73" t="s">
        <v>79</v>
      </c>
      <c r="C26" s="73" t="s">
        <v>437</v>
      </c>
      <c r="D26" s="73" t="s">
        <v>437</v>
      </c>
      <c r="E26" s="76">
        <v>0</v>
      </c>
    </row>
    <row r="27" spans="1:5" ht="15" customHeight="1">
      <c r="A27" s="74" t="s">
        <v>458</v>
      </c>
      <c r="B27" s="73" t="s">
        <v>82</v>
      </c>
      <c r="C27" s="73" t="s">
        <v>437</v>
      </c>
      <c r="D27" s="73" t="s">
        <v>437</v>
      </c>
      <c r="E27" s="75">
        <v>0</v>
      </c>
    </row>
    <row r="28" spans="1:5" ht="15" customHeight="1">
      <c r="A28" s="74" t="s">
        <v>459</v>
      </c>
      <c r="B28" s="73" t="s">
        <v>85</v>
      </c>
      <c r="C28" s="73" t="s">
        <v>437</v>
      </c>
      <c r="D28" s="73" t="s">
        <v>437</v>
      </c>
      <c r="E28" s="75">
        <v>0</v>
      </c>
    </row>
    <row r="29" spans="1:5" ht="15" customHeight="1">
      <c r="A29" s="74" t="s">
        <v>460</v>
      </c>
      <c r="B29" s="73" t="s">
        <v>88</v>
      </c>
      <c r="C29" s="73" t="s">
        <v>437</v>
      </c>
      <c r="D29" s="73" t="s">
        <v>437</v>
      </c>
      <c r="E29" s="75">
        <v>0</v>
      </c>
    </row>
    <row r="30" spans="1:5" ht="41.25" customHeight="1">
      <c r="A30" s="108" t="s">
        <v>461</v>
      </c>
      <c r="B30" s="108"/>
      <c r="C30" s="108"/>
      <c r="D30" s="108"/>
      <c r="E30" s="108"/>
    </row>
    <row r="31" spans="1:5" ht="15" customHeight="1">
      <c r="A31" s="104" t="s">
        <v>462</v>
      </c>
      <c r="B31" s="104"/>
      <c r="C31" s="104"/>
      <c r="D31" s="104"/>
      <c r="E31" s="104"/>
    </row>
    <row r="33" spans="3:3">
      <c r="C33" s="77" t="s">
        <v>463</v>
      </c>
    </row>
  </sheetData>
  <mergeCells count="3">
    <mergeCell ref="A30:E30"/>
    <mergeCell ref="A31:E31"/>
    <mergeCell ref="B4:B5"/>
  </mergeCells>
  <phoneticPr fontId="29" type="noConversion"/>
  <pageMargins left="0.75196850393782" right="0.75196850393782" top="1.00000000000108" bottom="1.00000000000108" header="0.3" footer="0.3"/>
  <pageSetup paperSize="9" orientation="portrai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workbookViewId="0">
      <selection activeCell="C16" sqref="C16"/>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71" t="s">
        <v>464</v>
      </c>
    </row>
    <row r="2" spans="1:5">
      <c r="E2" s="72" t="s">
        <v>465</v>
      </c>
    </row>
    <row r="3" spans="1:5">
      <c r="A3" s="72" t="s">
        <v>2</v>
      </c>
      <c r="E3" s="72" t="s">
        <v>3</v>
      </c>
    </row>
    <row r="4" spans="1:5" ht="15" customHeight="1">
      <c r="A4" s="73" t="s">
        <v>431</v>
      </c>
      <c r="B4" s="109" t="s">
        <v>7</v>
      </c>
      <c r="C4" s="73" t="s">
        <v>432</v>
      </c>
      <c r="D4" s="73" t="s">
        <v>433</v>
      </c>
      <c r="E4" s="73" t="s">
        <v>434</v>
      </c>
    </row>
    <row r="5" spans="1:5" ht="15" customHeight="1">
      <c r="A5" s="73" t="s">
        <v>435</v>
      </c>
      <c r="B5" s="109"/>
      <c r="C5" s="73" t="s">
        <v>11</v>
      </c>
      <c r="D5" s="73" t="s">
        <v>12</v>
      </c>
      <c r="E5" s="73" t="s">
        <v>20</v>
      </c>
    </row>
    <row r="6" spans="1:5" ht="15" customHeight="1">
      <c r="A6" s="74" t="s">
        <v>466</v>
      </c>
      <c r="B6" s="73" t="s">
        <v>11</v>
      </c>
      <c r="C6" s="73" t="s">
        <v>437</v>
      </c>
      <c r="D6" s="73" t="s">
        <v>437</v>
      </c>
      <c r="E6" s="73" t="s">
        <v>437</v>
      </c>
    </row>
    <row r="7" spans="1:5" ht="15" customHeight="1">
      <c r="A7" s="74" t="s">
        <v>438</v>
      </c>
      <c r="B7" s="73" t="s">
        <v>12</v>
      </c>
      <c r="C7" s="75">
        <v>500</v>
      </c>
      <c r="D7" s="75">
        <v>0</v>
      </c>
      <c r="E7" s="75">
        <v>0</v>
      </c>
    </row>
    <row r="8" spans="1:5" ht="15" customHeight="1">
      <c r="A8" s="74" t="s">
        <v>439</v>
      </c>
      <c r="B8" s="73" t="s">
        <v>20</v>
      </c>
      <c r="C8" s="75">
        <v>0</v>
      </c>
      <c r="D8" s="75">
        <v>0</v>
      </c>
      <c r="E8" s="75">
        <v>0</v>
      </c>
    </row>
    <row r="9" spans="1:5" ht="15" customHeight="1">
      <c r="A9" s="74" t="s">
        <v>440</v>
      </c>
      <c r="B9" s="73" t="s">
        <v>24</v>
      </c>
      <c r="C9" s="75">
        <v>0</v>
      </c>
      <c r="D9" s="75">
        <v>0</v>
      </c>
      <c r="E9" s="75">
        <v>0</v>
      </c>
    </row>
    <row r="10" spans="1:5" ht="15" customHeight="1">
      <c r="A10" s="74" t="s">
        <v>441</v>
      </c>
      <c r="B10" s="73" t="s">
        <v>28</v>
      </c>
      <c r="C10" s="75">
        <v>0</v>
      </c>
      <c r="D10" s="75">
        <v>0</v>
      </c>
      <c r="E10" s="75">
        <v>0</v>
      </c>
    </row>
    <row r="11" spans="1:5" ht="15" customHeight="1">
      <c r="A11" s="74" t="s">
        <v>442</v>
      </c>
      <c r="B11" s="73" t="s">
        <v>32</v>
      </c>
      <c r="C11" s="75">
        <v>0</v>
      </c>
      <c r="D11" s="75">
        <v>0</v>
      </c>
      <c r="E11" s="75">
        <v>0</v>
      </c>
    </row>
    <row r="12" spans="1:5" ht="15" customHeight="1">
      <c r="A12" s="74" t="s">
        <v>443</v>
      </c>
      <c r="B12" s="73" t="s">
        <v>36</v>
      </c>
      <c r="C12" s="75">
        <v>500</v>
      </c>
      <c r="D12" s="75">
        <v>0</v>
      </c>
      <c r="E12" s="75">
        <v>0</v>
      </c>
    </row>
    <row r="13" spans="1:5" ht="15" customHeight="1">
      <c r="A13" s="74" t="s">
        <v>444</v>
      </c>
      <c r="B13" s="73" t="s">
        <v>40</v>
      </c>
      <c r="C13" s="73" t="s">
        <v>437</v>
      </c>
      <c r="D13" s="73" t="s">
        <v>437</v>
      </c>
      <c r="E13" s="75">
        <v>0</v>
      </c>
    </row>
    <row r="14" spans="1:5" ht="15" customHeight="1">
      <c r="A14" s="74" t="s">
        <v>445</v>
      </c>
      <c r="B14" s="73" t="s">
        <v>43</v>
      </c>
      <c r="C14" s="73" t="s">
        <v>437</v>
      </c>
      <c r="D14" s="73" t="s">
        <v>437</v>
      </c>
      <c r="E14" s="75">
        <v>0</v>
      </c>
    </row>
    <row r="15" spans="1:5" ht="15" customHeight="1">
      <c r="A15" s="74" t="s">
        <v>446</v>
      </c>
      <c r="B15" s="73" t="s">
        <v>46</v>
      </c>
      <c r="C15" s="73" t="s">
        <v>437</v>
      </c>
      <c r="D15" s="73" t="s">
        <v>437</v>
      </c>
      <c r="E15" s="75">
        <v>0</v>
      </c>
    </row>
    <row r="16" spans="1:5" ht="15" customHeight="1">
      <c r="A16" s="74" t="s">
        <v>447</v>
      </c>
      <c r="B16" s="73" t="s">
        <v>49</v>
      </c>
      <c r="C16" s="73" t="s">
        <v>437</v>
      </c>
      <c r="D16" s="73" t="s">
        <v>437</v>
      </c>
      <c r="E16" s="73" t="s">
        <v>437</v>
      </c>
    </row>
    <row r="17" spans="1:5" ht="15" customHeight="1">
      <c r="A17" s="74" t="s">
        <v>448</v>
      </c>
      <c r="B17" s="73" t="s">
        <v>52</v>
      </c>
      <c r="C17" s="73" t="s">
        <v>437</v>
      </c>
      <c r="D17" s="73" t="s">
        <v>437</v>
      </c>
      <c r="E17" s="76">
        <v>0</v>
      </c>
    </row>
    <row r="18" spans="1:5" ht="15" customHeight="1">
      <c r="A18" s="74" t="s">
        <v>449</v>
      </c>
      <c r="B18" s="73" t="s">
        <v>55</v>
      </c>
      <c r="C18" s="73" t="s">
        <v>437</v>
      </c>
      <c r="D18" s="73" t="s">
        <v>437</v>
      </c>
      <c r="E18" s="76">
        <v>0</v>
      </c>
    </row>
    <row r="19" spans="1:5" ht="15" customHeight="1">
      <c r="A19" s="74" t="s">
        <v>450</v>
      </c>
      <c r="B19" s="73" t="s">
        <v>58</v>
      </c>
      <c r="C19" s="73" t="s">
        <v>437</v>
      </c>
      <c r="D19" s="73" t="s">
        <v>437</v>
      </c>
      <c r="E19" s="76">
        <v>0</v>
      </c>
    </row>
    <row r="20" spans="1:5" ht="15" customHeight="1">
      <c r="A20" s="74" t="s">
        <v>451</v>
      </c>
      <c r="B20" s="73" t="s">
        <v>61</v>
      </c>
      <c r="C20" s="73" t="s">
        <v>437</v>
      </c>
      <c r="D20" s="73" t="s">
        <v>437</v>
      </c>
      <c r="E20" s="76">
        <v>1</v>
      </c>
    </row>
    <row r="21" spans="1:5" ht="15" customHeight="1">
      <c r="A21" s="74" t="s">
        <v>452</v>
      </c>
      <c r="B21" s="73" t="s">
        <v>64</v>
      </c>
      <c r="C21" s="73" t="s">
        <v>437</v>
      </c>
      <c r="D21" s="73" t="s">
        <v>437</v>
      </c>
      <c r="E21" s="76">
        <v>0</v>
      </c>
    </row>
    <row r="22" spans="1:5" ht="15" customHeight="1">
      <c r="A22" s="74" t="s">
        <v>453</v>
      </c>
      <c r="B22" s="73" t="s">
        <v>67</v>
      </c>
      <c r="C22" s="73" t="s">
        <v>437</v>
      </c>
      <c r="D22" s="73" t="s">
        <v>437</v>
      </c>
      <c r="E22" s="76">
        <v>0</v>
      </c>
    </row>
    <row r="23" spans="1:5" ht="15" customHeight="1">
      <c r="A23" s="74" t="s">
        <v>454</v>
      </c>
      <c r="B23" s="73" t="s">
        <v>70</v>
      </c>
      <c r="C23" s="73" t="s">
        <v>437</v>
      </c>
      <c r="D23" s="73" t="s">
        <v>437</v>
      </c>
      <c r="E23" s="76">
        <v>0</v>
      </c>
    </row>
    <row r="24" spans="1:5" ht="15" customHeight="1">
      <c r="A24" s="74" t="s">
        <v>455</v>
      </c>
      <c r="B24" s="73" t="s">
        <v>73</v>
      </c>
      <c r="C24" s="73" t="s">
        <v>437</v>
      </c>
      <c r="D24" s="73" t="s">
        <v>437</v>
      </c>
      <c r="E24" s="76">
        <v>0</v>
      </c>
    </row>
    <row r="25" spans="1:5" ht="15" customHeight="1">
      <c r="A25" s="74" t="s">
        <v>456</v>
      </c>
      <c r="B25" s="73" t="s">
        <v>76</v>
      </c>
      <c r="C25" s="73" t="s">
        <v>437</v>
      </c>
      <c r="D25" s="73" t="s">
        <v>437</v>
      </c>
      <c r="E25" s="76">
        <v>0</v>
      </c>
    </row>
    <row r="26" spans="1:5" ht="15" customHeight="1">
      <c r="A26" s="74" t="s">
        <v>457</v>
      </c>
      <c r="B26" s="73" t="s">
        <v>79</v>
      </c>
      <c r="C26" s="73" t="s">
        <v>437</v>
      </c>
      <c r="D26" s="73" t="s">
        <v>437</v>
      </c>
      <c r="E26" s="76">
        <v>0</v>
      </c>
    </row>
    <row r="27" spans="1:5" ht="41.25" customHeight="1">
      <c r="A27" s="108" t="s">
        <v>467</v>
      </c>
      <c r="B27" s="108"/>
      <c r="C27" s="108"/>
      <c r="D27" s="108"/>
      <c r="E27" s="108"/>
    </row>
    <row r="29" spans="1:5">
      <c r="C29" s="77" t="s">
        <v>463</v>
      </c>
    </row>
  </sheetData>
  <mergeCells count="2">
    <mergeCell ref="A27:E27"/>
    <mergeCell ref="B4:B5"/>
  </mergeCells>
  <phoneticPr fontId="29" type="noConversion"/>
  <pageMargins left="0.75196850393782" right="0.75196850393782" top="1.00000000000108" bottom="1.00000000000108" header="0.3" footer="0.3"/>
  <pageSetup paperSize="9" orientation="portrait"/>
</worksheet>
</file>

<file path=xl/worksheets/sheet12.xml><?xml version="1.0" encoding="utf-8"?>
<worksheet xmlns="http://schemas.openxmlformats.org/spreadsheetml/2006/main" xmlns:r="http://schemas.openxmlformats.org/officeDocument/2006/relationships">
  <dimension ref="A1:U10"/>
  <sheetViews>
    <sheetView workbookViewId="0">
      <selection activeCell="F22" sqref="F22"/>
    </sheetView>
  </sheetViews>
  <sheetFormatPr defaultColWidth="9" defaultRowHeight="14.25"/>
  <cols>
    <col min="1" max="1" width="6.25" style="50" customWidth="1"/>
    <col min="2" max="2" width="5.125" style="50" customWidth="1"/>
    <col min="3" max="4" width="9.75" style="50" customWidth="1"/>
    <col min="5" max="5" width="9.125" style="50" customWidth="1"/>
    <col min="6" max="6" width="11.75" style="50" customWidth="1"/>
    <col min="7" max="7" width="10.5" style="50" customWidth="1"/>
    <col min="8" max="9" width="6.75" style="50" customWidth="1"/>
    <col min="10" max="11" width="8.625" style="50" customWidth="1"/>
    <col min="12" max="12" width="8.5" style="50" customWidth="1"/>
    <col min="13" max="13" width="7.875" style="50" customWidth="1"/>
    <col min="14" max="14" width="11.25" style="51" customWidth="1"/>
    <col min="15" max="15" width="10.75" style="50" customWidth="1"/>
    <col min="16" max="16" width="9.125" style="50" customWidth="1"/>
    <col min="17" max="17" width="9" style="50"/>
    <col min="18" max="20" width="7.375" style="50" customWidth="1"/>
    <col min="21" max="21" width="6.75" style="50" customWidth="1"/>
    <col min="22" max="16384" width="9" style="50"/>
  </cols>
  <sheetData>
    <row r="1" spans="1:21" ht="27">
      <c r="A1" s="121" t="s">
        <v>468</v>
      </c>
      <c r="B1" s="121"/>
      <c r="C1" s="121"/>
      <c r="D1" s="121"/>
      <c r="E1" s="121"/>
      <c r="F1" s="121"/>
      <c r="G1" s="121"/>
      <c r="H1" s="121"/>
      <c r="I1" s="121"/>
      <c r="J1" s="121"/>
      <c r="K1" s="121"/>
      <c r="L1" s="121"/>
      <c r="M1" s="121"/>
      <c r="N1" s="122"/>
      <c r="O1" s="121"/>
      <c r="P1" s="121"/>
      <c r="Q1" s="121"/>
      <c r="R1" s="121"/>
      <c r="S1" s="121"/>
      <c r="T1" s="121"/>
      <c r="U1" s="121"/>
    </row>
    <row r="2" spans="1:21" ht="15">
      <c r="A2" s="52"/>
      <c r="B2" s="52"/>
      <c r="C2" s="52"/>
      <c r="D2" s="52"/>
      <c r="E2" s="52"/>
      <c r="F2" s="52"/>
      <c r="G2" s="52"/>
      <c r="H2" s="52"/>
      <c r="I2" s="52"/>
      <c r="J2" s="52"/>
      <c r="K2" s="52"/>
      <c r="L2" s="52"/>
      <c r="M2" s="52"/>
      <c r="N2" s="53"/>
      <c r="O2" s="54"/>
      <c r="P2" s="54"/>
      <c r="Q2" s="54"/>
      <c r="R2" s="54"/>
      <c r="S2" s="54"/>
      <c r="T2" s="54"/>
      <c r="U2" s="55" t="s">
        <v>469</v>
      </c>
    </row>
    <row r="3" spans="1:21" ht="15">
      <c r="A3" s="56" t="s">
        <v>2</v>
      </c>
      <c r="B3" s="52"/>
      <c r="C3" s="52"/>
      <c r="D3" s="52"/>
      <c r="E3" s="57"/>
      <c r="F3" s="57"/>
      <c r="G3" s="52"/>
      <c r="H3" s="52"/>
      <c r="I3" s="52"/>
      <c r="J3" s="52"/>
      <c r="K3" s="52"/>
      <c r="L3" s="52"/>
      <c r="M3" s="52"/>
      <c r="N3" s="53"/>
      <c r="O3" s="54"/>
      <c r="P3" s="54"/>
      <c r="Q3" s="54"/>
      <c r="R3" s="54"/>
      <c r="S3" s="54"/>
      <c r="T3" s="54"/>
      <c r="U3" s="55" t="s">
        <v>3</v>
      </c>
    </row>
    <row r="4" spans="1:21">
      <c r="A4" s="111" t="s">
        <v>6</v>
      </c>
      <c r="B4" s="111" t="s">
        <v>7</v>
      </c>
      <c r="C4" s="112" t="s">
        <v>470</v>
      </c>
      <c r="D4" s="115" t="s">
        <v>471</v>
      </c>
      <c r="E4" s="111" t="s">
        <v>472</v>
      </c>
      <c r="F4" s="123" t="s">
        <v>473</v>
      </c>
      <c r="G4" s="124"/>
      <c r="H4" s="124"/>
      <c r="I4" s="124"/>
      <c r="J4" s="124"/>
      <c r="K4" s="124"/>
      <c r="L4" s="124"/>
      <c r="M4" s="124"/>
      <c r="N4" s="125"/>
      <c r="O4" s="126"/>
      <c r="P4" s="116" t="s">
        <v>474</v>
      </c>
      <c r="Q4" s="111" t="s">
        <v>475</v>
      </c>
      <c r="R4" s="112" t="s">
        <v>476</v>
      </c>
      <c r="S4" s="117"/>
      <c r="T4" s="119" t="s">
        <v>477</v>
      </c>
      <c r="U4" s="117"/>
    </row>
    <row r="5" spans="1:21">
      <c r="A5" s="111"/>
      <c r="B5" s="111"/>
      <c r="C5" s="113"/>
      <c r="D5" s="115"/>
      <c r="E5" s="111"/>
      <c r="F5" s="127" t="s">
        <v>123</v>
      </c>
      <c r="G5" s="127"/>
      <c r="H5" s="127" t="s">
        <v>478</v>
      </c>
      <c r="I5" s="127"/>
      <c r="J5" s="128" t="s">
        <v>479</v>
      </c>
      <c r="K5" s="129"/>
      <c r="L5" s="130" t="s">
        <v>480</v>
      </c>
      <c r="M5" s="130"/>
      <c r="N5" s="131" t="s">
        <v>481</v>
      </c>
      <c r="O5" s="131"/>
      <c r="P5" s="116"/>
      <c r="Q5" s="111"/>
      <c r="R5" s="114"/>
      <c r="S5" s="118"/>
      <c r="T5" s="120"/>
      <c r="U5" s="118"/>
    </row>
    <row r="6" spans="1:21">
      <c r="A6" s="111"/>
      <c r="B6" s="111"/>
      <c r="C6" s="114"/>
      <c r="D6" s="115"/>
      <c r="E6" s="111"/>
      <c r="F6" s="59" t="s">
        <v>482</v>
      </c>
      <c r="G6" s="60" t="s">
        <v>483</v>
      </c>
      <c r="H6" s="59" t="s">
        <v>482</v>
      </c>
      <c r="I6" s="60" t="s">
        <v>483</v>
      </c>
      <c r="J6" s="59" t="s">
        <v>482</v>
      </c>
      <c r="K6" s="60" t="s">
        <v>483</v>
      </c>
      <c r="L6" s="59" t="s">
        <v>482</v>
      </c>
      <c r="M6" s="60" t="s">
        <v>483</v>
      </c>
      <c r="N6" s="59" t="s">
        <v>482</v>
      </c>
      <c r="O6" s="60" t="s">
        <v>483</v>
      </c>
      <c r="P6" s="116"/>
      <c r="Q6" s="111"/>
      <c r="R6" s="59" t="s">
        <v>482</v>
      </c>
      <c r="S6" s="61" t="s">
        <v>483</v>
      </c>
      <c r="T6" s="59" t="s">
        <v>482</v>
      </c>
      <c r="U6" s="60" t="s">
        <v>483</v>
      </c>
    </row>
    <row r="7" spans="1:21">
      <c r="A7" s="58" t="s">
        <v>10</v>
      </c>
      <c r="B7" s="58"/>
      <c r="C7" s="58">
        <v>1</v>
      </c>
      <c r="D7" s="60" t="s">
        <v>12</v>
      </c>
      <c r="E7" s="58">
        <v>3</v>
      </c>
      <c r="F7" s="58">
        <v>4</v>
      </c>
      <c r="G7" s="60" t="s">
        <v>28</v>
      </c>
      <c r="H7" s="58">
        <v>6</v>
      </c>
      <c r="I7" s="58">
        <v>7</v>
      </c>
      <c r="J7" s="60" t="s">
        <v>40</v>
      </c>
      <c r="K7" s="58">
        <v>9</v>
      </c>
      <c r="L7" s="58">
        <v>10</v>
      </c>
      <c r="M7" s="60" t="s">
        <v>49</v>
      </c>
      <c r="N7" s="58">
        <v>12</v>
      </c>
      <c r="O7" s="58">
        <v>13</v>
      </c>
      <c r="P7" s="60" t="s">
        <v>58</v>
      </c>
      <c r="Q7" s="58">
        <v>15</v>
      </c>
      <c r="R7" s="58">
        <v>16</v>
      </c>
      <c r="S7" s="60" t="s">
        <v>67</v>
      </c>
      <c r="T7" s="58">
        <v>18</v>
      </c>
      <c r="U7" s="58">
        <v>19</v>
      </c>
    </row>
    <row r="8" spans="1:21">
      <c r="A8" s="62" t="s">
        <v>128</v>
      </c>
      <c r="B8" s="58">
        <v>1</v>
      </c>
      <c r="C8" s="63">
        <f>E8+G8</f>
        <v>433511.53</v>
      </c>
      <c r="D8" s="64">
        <f>E8+F8</f>
        <v>584839.31000000006</v>
      </c>
      <c r="E8" s="64">
        <v>76109.33</v>
      </c>
      <c r="F8" s="64">
        <f>J8+N8</f>
        <v>508729.98</v>
      </c>
      <c r="G8" s="64">
        <f>K8+O8</f>
        <v>357402.2</v>
      </c>
      <c r="H8" s="64"/>
      <c r="I8" s="64"/>
      <c r="J8" s="64">
        <v>246800</v>
      </c>
      <c r="K8" s="64">
        <v>223662.53</v>
      </c>
      <c r="L8" s="65"/>
      <c r="M8" s="65"/>
      <c r="N8" s="66">
        <v>261929.98</v>
      </c>
      <c r="O8" s="67">
        <v>133739.67000000001</v>
      </c>
      <c r="P8" s="68"/>
      <c r="Q8" s="68"/>
      <c r="R8" s="68"/>
      <c r="S8" s="68"/>
      <c r="T8" s="68"/>
      <c r="U8" s="68"/>
    </row>
    <row r="9" spans="1:21">
      <c r="A9" s="110" t="s">
        <v>484</v>
      </c>
      <c r="B9" s="110"/>
      <c r="C9" s="110"/>
      <c r="D9" s="110"/>
      <c r="E9" s="110"/>
      <c r="F9" s="110"/>
      <c r="G9" s="110"/>
      <c r="H9" s="110"/>
      <c r="I9" s="110"/>
      <c r="J9" s="110"/>
      <c r="K9" s="110"/>
      <c r="L9" s="110"/>
      <c r="M9" s="110"/>
      <c r="N9" s="110"/>
      <c r="O9" s="110"/>
      <c r="P9" s="110"/>
      <c r="Q9" s="110"/>
      <c r="R9" s="110"/>
      <c r="S9" s="110"/>
      <c r="T9" s="110"/>
      <c r="U9" s="110"/>
    </row>
    <row r="10" spans="1:21">
      <c r="A10" s="69"/>
      <c r="B10" s="69"/>
      <c r="C10" s="69"/>
      <c r="D10" s="69"/>
      <c r="E10" s="69"/>
      <c r="F10" s="69"/>
      <c r="G10" s="69"/>
      <c r="H10" s="69"/>
      <c r="I10" s="69"/>
      <c r="J10" s="69"/>
      <c r="K10" s="69"/>
      <c r="L10" s="69"/>
      <c r="M10" s="69"/>
      <c r="N10" s="70"/>
      <c r="O10" s="69"/>
      <c r="P10" s="69"/>
      <c r="Q10" s="69"/>
      <c r="R10" s="69"/>
      <c r="S10" s="69"/>
      <c r="T10" s="69"/>
      <c r="U10" s="6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2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7"/>
  <sheetViews>
    <sheetView topLeftCell="A16" workbookViewId="0">
      <selection sqref="A1:XFD1048576"/>
    </sheetView>
  </sheetViews>
  <sheetFormatPr defaultColWidth="9" defaultRowHeight="13.5"/>
  <cols>
    <col min="1" max="3" width="20.625" style="44" customWidth="1"/>
    <col min="4" max="4" width="74.375" style="44" customWidth="1"/>
    <col min="5" max="16384" width="9" style="44"/>
  </cols>
  <sheetData>
    <row r="1" spans="1:7">
      <c r="A1" s="44" t="s">
        <v>485</v>
      </c>
    </row>
    <row r="2" spans="1:7" ht="22.5">
      <c r="A2" s="142" t="s">
        <v>486</v>
      </c>
      <c r="B2" s="143"/>
      <c r="C2" s="143"/>
      <c r="D2" s="143"/>
    </row>
    <row r="3" spans="1:7" s="43" customFormat="1" ht="12">
      <c r="A3" s="144" t="s">
        <v>2</v>
      </c>
      <c r="B3" s="144"/>
      <c r="C3" s="45"/>
      <c r="D3" s="6"/>
      <c r="E3" s="45"/>
      <c r="F3" s="45"/>
      <c r="G3" s="46"/>
    </row>
    <row r="4" spans="1:7" ht="366" customHeight="1">
      <c r="A4" s="139" t="s">
        <v>487</v>
      </c>
      <c r="B4" s="132" t="s">
        <v>488</v>
      </c>
      <c r="C4" s="134"/>
      <c r="D4" s="47" t="s">
        <v>489</v>
      </c>
    </row>
    <row r="5" spans="1:7" ht="105" customHeight="1">
      <c r="A5" s="140"/>
      <c r="B5" s="132" t="s">
        <v>490</v>
      </c>
      <c r="C5" s="134"/>
      <c r="D5" s="47" t="s">
        <v>491</v>
      </c>
    </row>
    <row r="6" spans="1:7" ht="57" customHeight="1">
      <c r="A6" s="140"/>
      <c r="B6" s="132" t="s">
        <v>492</v>
      </c>
      <c r="C6" s="134"/>
      <c r="D6" s="48" t="s">
        <v>493</v>
      </c>
    </row>
    <row r="7" spans="1:7" ht="177" customHeight="1">
      <c r="A7" s="140"/>
      <c r="B7" s="132" t="s">
        <v>494</v>
      </c>
      <c r="C7" s="134"/>
      <c r="D7" s="47" t="s">
        <v>495</v>
      </c>
    </row>
    <row r="8" spans="1:7" ht="33" customHeight="1">
      <c r="A8" s="141"/>
      <c r="B8" s="132" t="s">
        <v>496</v>
      </c>
      <c r="C8" s="134"/>
      <c r="D8" s="48" t="s">
        <v>497</v>
      </c>
    </row>
    <row r="9" spans="1:7" ht="33.950000000000003" customHeight="1">
      <c r="A9" s="139" t="s">
        <v>498</v>
      </c>
      <c r="B9" s="132" t="s">
        <v>499</v>
      </c>
      <c r="C9" s="134"/>
      <c r="D9" s="48" t="s">
        <v>500</v>
      </c>
    </row>
    <row r="10" spans="1:7" ht="36">
      <c r="A10" s="141"/>
      <c r="B10" s="132" t="s">
        <v>501</v>
      </c>
      <c r="C10" s="134"/>
      <c r="D10" s="48" t="s">
        <v>502</v>
      </c>
    </row>
    <row r="11" spans="1:7" ht="132" customHeight="1">
      <c r="A11" s="132" t="s">
        <v>503</v>
      </c>
      <c r="B11" s="133"/>
      <c r="C11" s="134"/>
      <c r="D11" s="47" t="s">
        <v>504</v>
      </c>
    </row>
    <row r="12" spans="1:7" ht="84.95" customHeight="1">
      <c r="A12" s="132" t="s">
        <v>505</v>
      </c>
      <c r="B12" s="133"/>
      <c r="C12" s="134"/>
      <c r="D12" s="47" t="s">
        <v>506</v>
      </c>
    </row>
    <row r="13" spans="1:7" ht="48" customHeight="1">
      <c r="A13" s="132" t="s">
        <v>507</v>
      </c>
      <c r="B13" s="133"/>
      <c r="C13" s="134"/>
      <c r="D13" s="48" t="s">
        <v>508</v>
      </c>
    </row>
    <row r="14" spans="1:7" ht="117" customHeight="1">
      <c r="A14" s="135" t="s">
        <v>509</v>
      </c>
      <c r="B14" s="136"/>
      <c r="C14" s="137"/>
      <c r="D14" s="47" t="s">
        <v>510</v>
      </c>
    </row>
    <row r="15" spans="1:7" ht="21" customHeight="1">
      <c r="A15" s="135" t="s">
        <v>511</v>
      </c>
      <c r="B15" s="136"/>
      <c r="C15" s="137"/>
      <c r="D15" s="49" t="s">
        <v>512</v>
      </c>
    </row>
    <row r="17" spans="1:4">
      <c r="A17" s="138" t="s">
        <v>513</v>
      </c>
      <c r="B17" s="138"/>
      <c r="C17" s="138"/>
      <c r="D17" s="138"/>
    </row>
  </sheetData>
  <mergeCells count="17">
    <mergeCell ref="A2:D2"/>
    <mergeCell ref="A3:B3"/>
    <mergeCell ref="B4:C4"/>
    <mergeCell ref="B5:C5"/>
    <mergeCell ref="B6:C6"/>
    <mergeCell ref="B7:C7"/>
    <mergeCell ref="B8:C8"/>
    <mergeCell ref="B9:C9"/>
    <mergeCell ref="B10:C10"/>
    <mergeCell ref="A11:C11"/>
    <mergeCell ref="A4:A8"/>
    <mergeCell ref="A9:A10"/>
    <mergeCell ref="A12:C12"/>
    <mergeCell ref="A13:C13"/>
    <mergeCell ref="A14:C14"/>
    <mergeCell ref="A15:C15"/>
    <mergeCell ref="A17:D17"/>
  </mergeCells>
  <phoneticPr fontId="2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43"/>
  <sheetViews>
    <sheetView tabSelected="1" topLeftCell="A16" workbookViewId="0">
      <selection activeCell="R22" sqref="R22"/>
    </sheetView>
  </sheetViews>
  <sheetFormatPr defaultColWidth="9" defaultRowHeight="13.5"/>
  <cols>
    <col min="1" max="2" width="9" style="88"/>
    <col min="3" max="3" width="9.125" style="88" customWidth="1"/>
    <col min="4" max="4" width="15.75" style="88" customWidth="1"/>
    <col min="5" max="5" width="12.625" style="88" customWidth="1"/>
    <col min="6" max="6" width="13.125" style="88" customWidth="1"/>
    <col min="7" max="7" width="14.25" style="88" customWidth="1"/>
    <col min="8" max="8" width="13.125" style="88" customWidth="1"/>
    <col min="9" max="9" width="11.625" style="88" customWidth="1"/>
    <col min="10" max="10" width="13" style="88" customWidth="1"/>
    <col min="11" max="11" width="9.25" style="88" customWidth="1"/>
    <col min="12" max="16384" width="9" style="88"/>
  </cols>
  <sheetData>
    <row r="1" spans="1:11" ht="24">
      <c r="A1" s="154" t="s">
        <v>514</v>
      </c>
      <c r="B1" s="154"/>
      <c r="C1" s="154"/>
      <c r="D1" s="154"/>
      <c r="E1" s="154"/>
      <c r="F1" s="154"/>
      <c r="G1" s="154"/>
      <c r="H1" s="154"/>
      <c r="I1" s="154"/>
      <c r="J1" s="154"/>
      <c r="K1" s="154"/>
    </row>
    <row r="2" spans="1:11" ht="12" customHeight="1">
      <c r="A2" s="89"/>
      <c r="B2" s="89"/>
      <c r="C2" s="89"/>
      <c r="D2" s="89"/>
      <c r="E2" s="89"/>
      <c r="F2" s="89"/>
      <c r="G2" s="89"/>
      <c r="H2" s="89"/>
      <c r="I2" s="89"/>
      <c r="J2" s="89"/>
      <c r="K2" s="90" t="s">
        <v>612</v>
      </c>
    </row>
    <row r="3" spans="1:11" s="91" customFormat="1" ht="24.95" customHeight="1">
      <c r="A3" s="145" t="s">
        <v>515</v>
      </c>
      <c r="B3" s="145"/>
      <c r="C3" s="145"/>
      <c r="D3" s="145"/>
      <c r="E3" s="145"/>
      <c r="F3" s="145"/>
      <c r="G3" s="145"/>
      <c r="H3" s="145"/>
      <c r="I3" s="145"/>
      <c r="J3" s="145"/>
      <c r="K3" s="145"/>
    </row>
    <row r="4" spans="1:11" s="91" customFormat="1" ht="24.95" customHeight="1">
      <c r="A4" s="151" t="s">
        <v>613</v>
      </c>
      <c r="B4" s="149" t="s">
        <v>608</v>
      </c>
      <c r="C4" s="149"/>
      <c r="D4" s="149"/>
      <c r="E4" s="149"/>
      <c r="F4" s="149"/>
      <c r="G4" s="149"/>
      <c r="H4" s="149"/>
      <c r="I4" s="149"/>
      <c r="J4" s="149"/>
      <c r="K4" s="149"/>
    </row>
    <row r="5" spans="1:11" s="91" customFormat="1" ht="24.95" customHeight="1">
      <c r="A5" s="151"/>
      <c r="B5" s="149"/>
      <c r="C5" s="149"/>
      <c r="D5" s="149"/>
      <c r="E5" s="149"/>
      <c r="F5" s="149"/>
      <c r="G5" s="149"/>
      <c r="H5" s="149"/>
      <c r="I5" s="149"/>
      <c r="J5" s="149"/>
      <c r="K5" s="149"/>
    </row>
    <row r="6" spans="1:11" s="91" customFormat="1" ht="24.95" customHeight="1">
      <c r="A6" s="149" t="s">
        <v>614</v>
      </c>
      <c r="B6" s="151" t="s">
        <v>517</v>
      </c>
      <c r="C6" s="151"/>
      <c r="D6" s="151"/>
      <c r="E6" s="149" t="s">
        <v>550</v>
      </c>
      <c r="F6" s="149" t="s">
        <v>615</v>
      </c>
      <c r="G6" s="149" t="s">
        <v>616</v>
      </c>
      <c r="H6" s="149" t="s">
        <v>617</v>
      </c>
      <c r="I6" s="149" t="s">
        <v>518</v>
      </c>
      <c r="J6" s="149" t="s">
        <v>618</v>
      </c>
      <c r="K6" s="151" t="s">
        <v>519</v>
      </c>
    </row>
    <row r="7" spans="1:11" s="91" customFormat="1" ht="24.95" customHeight="1">
      <c r="A7" s="149"/>
      <c r="B7" s="151"/>
      <c r="C7" s="151"/>
      <c r="D7" s="151"/>
      <c r="E7" s="149"/>
      <c r="F7" s="149"/>
      <c r="G7" s="149"/>
      <c r="H7" s="149"/>
      <c r="I7" s="149"/>
      <c r="J7" s="149"/>
      <c r="K7" s="151"/>
    </row>
    <row r="8" spans="1:11" s="91" customFormat="1" ht="24.95" customHeight="1">
      <c r="A8" s="149"/>
      <c r="B8" s="151" t="s">
        <v>520</v>
      </c>
      <c r="C8" s="151"/>
      <c r="D8" s="151"/>
      <c r="E8" s="42">
        <v>1326742.8799999999</v>
      </c>
      <c r="F8" s="92">
        <f>G8-E8</f>
        <v>761462.75</v>
      </c>
      <c r="G8" s="92">
        <v>2088205.63</v>
      </c>
      <c r="H8" s="92">
        <v>2088205.63</v>
      </c>
      <c r="I8" s="93">
        <v>1</v>
      </c>
      <c r="J8" s="94"/>
      <c r="K8" s="155"/>
    </row>
    <row r="9" spans="1:11" s="91" customFormat="1" ht="24.95" customHeight="1">
      <c r="A9" s="149"/>
      <c r="B9" s="95" t="s">
        <v>162</v>
      </c>
      <c r="C9" s="151" t="s">
        <v>520</v>
      </c>
      <c r="D9" s="151"/>
      <c r="E9" s="42">
        <v>1016742.88</v>
      </c>
      <c r="F9" s="92">
        <f t="shared" ref="F9:F11" si="0">G9-E9</f>
        <v>38630.269999999902</v>
      </c>
      <c r="G9" s="42">
        <v>1055373.1499999999</v>
      </c>
      <c r="H9" s="42">
        <v>1055373.1499999999</v>
      </c>
      <c r="I9" s="93">
        <v>1</v>
      </c>
      <c r="J9" s="94"/>
      <c r="K9" s="155"/>
    </row>
    <row r="10" spans="1:11" s="91" customFormat="1" ht="24.95" customHeight="1">
      <c r="A10" s="149"/>
      <c r="B10" s="149" t="s">
        <v>163</v>
      </c>
      <c r="C10" s="151" t="s">
        <v>520</v>
      </c>
      <c r="D10" s="151"/>
      <c r="E10" s="42">
        <v>310000</v>
      </c>
      <c r="F10" s="92">
        <f t="shared" si="0"/>
        <v>722832.48</v>
      </c>
      <c r="G10" s="42">
        <v>1032832.48</v>
      </c>
      <c r="H10" s="42">
        <v>1032832.48</v>
      </c>
      <c r="I10" s="93">
        <v>1</v>
      </c>
      <c r="J10" s="94"/>
      <c r="K10" s="155"/>
    </row>
    <row r="11" spans="1:11" s="91" customFormat="1" ht="24.95" customHeight="1" thickBot="1">
      <c r="A11" s="149"/>
      <c r="B11" s="149"/>
      <c r="C11" s="151" t="s">
        <v>619</v>
      </c>
      <c r="D11" s="151"/>
      <c r="E11" s="42">
        <v>310000</v>
      </c>
      <c r="F11" s="92">
        <f t="shared" si="0"/>
        <v>722832.48</v>
      </c>
      <c r="G11" s="42">
        <v>1032832.48</v>
      </c>
      <c r="H11" s="42">
        <v>1032832.48</v>
      </c>
      <c r="I11" s="96">
        <v>1</v>
      </c>
      <c r="J11" s="94"/>
      <c r="K11" s="155"/>
    </row>
    <row r="12" spans="1:11" s="91" customFormat="1" ht="24.95" customHeight="1">
      <c r="A12" s="149"/>
      <c r="B12" s="149"/>
      <c r="C12" s="151" t="s">
        <v>521</v>
      </c>
      <c r="D12" s="151"/>
      <c r="E12" s="94"/>
      <c r="F12" s="94"/>
      <c r="G12" s="94"/>
      <c r="H12" s="94"/>
      <c r="I12" s="97"/>
      <c r="J12" s="94"/>
      <c r="K12" s="155"/>
    </row>
    <row r="13" spans="1:11" s="91" customFormat="1" ht="24.95" customHeight="1">
      <c r="A13" s="149"/>
      <c r="B13" s="149"/>
      <c r="C13" s="151" t="s">
        <v>522</v>
      </c>
      <c r="D13" s="151"/>
      <c r="E13" s="94"/>
      <c r="F13" s="94"/>
      <c r="G13" s="94"/>
      <c r="H13" s="94"/>
      <c r="I13" s="97"/>
      <c r="J13" s="94"/>
      <c r="K13" s="155"/>
    </row>
    <row r="14" spans="1:11" s="91" customFormat="1" ht="24.95" customHeight="1">
      <c r="A14" s="149" t="s">
        <v>620</v>
      </c>
      <c r="B14" s="149" t="s">
        <v>609</v>
      </c>
      <c r="C14" s="149"/>
      <c r="D14" s="149"/>
      <c r="E14" s="149"/>
      <c r="F14" s="149"/>
      <c r="G14" s="149"/>
      <c r="H14" s="149"/>
      <c r="I14" s="149"/>
      <c r="J14" s="149"/>
      <c r="K14" s="149"/>
    </row>
    <row r="15" spans="1:11" s="91" customFormat="1" ht="24.95" customHeight="1">
      <c r="A15" s="149"/>
      <c r="B15" s="149"/>
      <c r="C15" s="149"/>
      <c r="D15" s="149"/>
      <c r="E15" s="149"/>
      <c r="F15" s="149"/>
      <c r="G15" s="149"/>
      <c r="H15" s="149"/>
      <c r="I15" s="149"/>
      <c r="J15" s="149"/>
      <c r="K15" s="149"/>
    </row>
    <row r="16" spans="1:11" s="91" customFormat="1" ht="24.95" customHeight="1">
      <c r="A16" s="149"/>
      <c r="B16" s="149"/>
      <c r="C16" s="149"/>
      <c r="D16" s="149"/>
      <c r="E16" s="149"/>
      <c r="F16" s="149"/>
      <c r="G16" s="149"/>
      <c r="H16" s="149"/>
      <c r="I16" s="149"/>
      <c r="J16" s="149"/>
      <c r="K16" s="149"/>
    </row>
    <row r="17" spans="1:11" s="91" customFormat="1" ht="24.95" customHeight="1">
      <c r="A17" s="145" t="s">
        <v>523</v>
      </c>
      <c r="B17" s="145"/>
      <c r="C17" s="145"/>
      <c r="D17" s="145"/>
      <c r="E17" s="145"/>
      <c r="F17" s="145"/>
      <c r="G17" s="145"/>
      <c r="H17" s="145"/>
      <c r="I17" s="145"/>
      <c r="J17" s="145"/>
      <c r="K17" s="145"/>
    </row>
    <row r="18" spans="1:11" s="91" customFormat="1" ht="24.95" customHeight="1">
      <c r="A18" s="151" t="s">
        <v>524</v>
      </c>
      <c r="B18" s="151"/>
      <c r="C18" s="151"/>
      <c r="D18" s="151"/>
      <c r="E18" s="151" t="s">
        <v>567</v>
      </c>
      <c r="F18" s="149" t="s">
        <v>525</v>
      </c>
      <c r="G18" s="149" t="s">
        <v>568</v>
      </c>
      <c r="H18" s="149" t="s">
        <v>564</v>
      </c>
      <c r="I18" s="149" t="s">
        <v>565</v>
      </c>
      <c r="J18" s="149"/>
      <c r="K18" s="149"/>
    </row>
    <row r="19" spans="1:11" s="91" customFormat="1" ht="24.95" customHeight="1">
      <c r="A19" s="94" t="s">
        <v>566</v>
      </c>
      <c r="B19" s="151" t="s">
        <v>526</v>
      </c>
      <c r="C19" s="151"/>
      <c r="D19" s="98" t="s">
        <v>527</v>
      </c>
      <c r="E19" s="152"/>
      <c r="F19" s="153"/>
      <c r="G19" s="153"/>
      <c r="H19" s="153"/>
      <c r="I19" s="149"/>
      <c r="J19" s="149"/>
      <c r="K19" s="149"/>
    </row>
    <row r="20" spans="1:11" s="91" customFormat="1" ht="24.95" customHeight="1">
      <c r="A20" s="145" t="s">
        <v>569</v>
      </c>
      <c r="B20" s="145" t="s">
        <v>528</v>
      </c>
      <c r="C20" s="150"/>
      <c r="D20" s="87" t="s">
        <v>529</v>
      </c>
      <c r="E20" s="86" t="s">
        <v>530</v>
      </c>
      <c r="F20" s="86">
        <v>260</v>
      </c>
      <c r="G20" s="86" t="s">
        <v>531</v>
      </c>
      <c r="H20" s="86">
        <v>100</v>
      </c>
      <c r="I20" s="148"/>
      <c r="J20" s="149"/>
      <c r="K20" s="149"/>
    </row>
    <row r="21" spans="1:11" s="91" customFormat="1" ht="24.95" customHeight="1">
      <c r="A21" s="145"/>
      <c r="B21" s="145" t="s">
        <v>534</v>
      </c>
      <c r="C21" s="150"/>
      <c r="D21" s="94"/>
      <c r="E21" s="99"/>
      <c r="F21" s="95"/>
      <c r="G21" s="95"/>
      <c r="H21" s="95"/>
      <c r="I21" s="148"/>
      <c r="J21" s="149"/>
      <c r="K21" s="149"/>
    </row>
    <row r="22" spans="1:11" s="91" customFormat="1" ht="24.95" customHeight="1">
      <c r="A22" s="145"/>
      <c r="B22" s="145" t="s">
        <v>535</v>
      </c>
      <c r="C22" s="150"/>
      <c r="D22" s="94"/>
      <c r="E22" s="99"/>
      <c r="F22" s="95"/>
      <c r="G22" s="95"/>
      <c r="H22" s="95"/>
      <c r="I22" s="148"/>
      <c r="J22" s="149"/>
      <c r="K22" s="149"/>
    </row>
    <row r="23" spans="1:11" s="91" customFormat="1" ht="24.95" customHeight="1">
      <c r="A23" s="145"/>
      <c r="B23" s="145" t="s">
        <v>536</v>
      </c>
      <c r="C23" s="150"/>
      <c r="D23" s="94"/>
      <c r="E23" s="99"/>
      <c r="F23" s="95"/>
      <c r="G23" s="95"/>
      <c r="H23" s="95"/>
      <c r="I23" s="148"/>
      <c r="J23" s="149"/>
      <c r="K23" s="149"/>
    </row>
    <row r="24" spans="1:11" s="91" customFormat="1" ht="24.95" customHeight="1">
      <c r="A24" s="145" t="s">
        <v>573</v>
      </c>
      <c r="B24" s="146" t="s">
        <v>621</v>
      </c>
      <c r="C24" s="147"/>
      <c r="D24" s="94"/>
      <c r="E24" s="99"/>
      <c r="F24" s="94"/>
      <c r="G24" s="94"/>
      <c r="H24" s="94"/>
      <c r="I24" s="148"/>
      <c r="J24" s="149"/>
      <c r="K24" s="149"/>
    </row>
    <row r="25" spans="1:11" s="91" customFormat="1" ht="24.95" customHeight="1">
      <c r="A25" s="145"/>
      <c r="B25" s="146" t="s">
        <v>622</v>
      </c>
      <c r="C25" s="147"/>
      <c r="D25" s="94" t="s">
        <v>610</v>
      </c>
      <c r="E25" s="86" t="s">
        <v>530</v>
      </c>
      <c r="F25" s="94">
        <v>5</v>
      </c>
      <c r="G25" s="94" t="s">
        <v>623</v>
      </c>
      <c r="H25" s="100">
        <v>100</v>
      </c>
      <c r="I25" s="148"/>
      <c r="J25" s="149"/>
      <c r="K25" s="149"/>
    </row>
    <row r="26" spans="1:11" s="91" customFormat="1" ht="24.95" customHeight="1">
      <c r="A26" s="145"/>
      <c r="B26" s="146" t="s">
        <v>624</v>
      </c>
      <c r="C26" s="147"/>
      <c r="D26" s="94"/>
      <c r="E26" s="99"/>
      <c r="F26" s="94"/>
      <c r="G26" s="94"/>
      <c r="H26" s="94"/>
      <c r="I26" s="148"/>
      <c r="J26" s="149"/>
      <c r="K26" s="149"/>
    </row>
    <row r="27" spans="1:11" s="91" customFormat="1" ht="24.95" customHeight="1">
      <c r="A27" s="145"/>
      <c r="B27" s="146" t="s">
        <v>625</v>
      </c>
      <c r="C27" s="147"/>
      <c r="D27" s="94"/>
      <c r="E27" s="99"/>
      <c r="F27" s="94"/>
      <c r="G27" s="94"/>
      <c r="H27" s="94"/>
      <c r="I27" s="148"/>
      <c r="J27" s="149"/>
      <c r="K27" s="149"/>
    </row>
    <row r="28" spans="1:11" s="91" customFormat="1" ht="24.95" customHeight="1">
      <c r="A28" s="101" t="s">
        <v>580</v>
      </c>
      <c r="B28" s="146" t="s">
        <v>581</v>
      </c>
      <c r="C28" s="147"/>
      <c r="D28" s="94" t="s">
        <v>611</v>
      </c>
      <c r="E28" s="86" t="s">
        <v>530</v>
      </c>
      <c r="F28" s="94">
        <v>85</v>
      </c>
      <c r="G28" s="94" t="s">
        <v>623</v>
      </c>
      <c r="H28" s="100">
        <v>100</v>
      </c>
      <c r="I28" s="148"/>
      <c r="J28" s="149"/>
      <c r="K28" s="149"/>
    </row>
    <row r="29" spans="1:11" s="91" customFormat="1" ht="24.95" customHeight="1">
      <c r="A29" s="95" t="s">
        <v>626</v>
      </c>
      <c r="B29" s="149" t="s">
        <v>627</v>
      </c>
      <c r="C29" s="149"/>
      <c r="D29" s="157"/>
      <c r="E29" s="157"/>
      <c r="F29" s="157"/>
      <c r="G29" s="157"/>
      <c r="H29" s="157"/>
      <c r="I29" s="149"/>
      <c r="J29" s="149"/>
      <c r="K29" s="149"/>
    </row>
    <row r="30" spans="1:11" s="102" customFormat="1" ht="24.95" customHeight="1">
      <c r="A30" s="156" t="s">
        <v>541</v>
      </c>
      <c r="B30" s="156"/>
      <c r="C30" s="156"/>
      <c r="D30" s="156"/>
      <c r="E30" s="156"/>
      <c r="F30" s="156"/>
      <c r="G30" s="156"/>
      <c r="H30" s="156"/>
      <c r="I30" s="156"/>
      <c r="J30" s="156"/>
      <c r="K30" s="156"/>
    </row>
    <row r="31" spans="1:11" s="102" customFormat="1" ht="24.95" customHeight="1">
      <c r="A31" s="156" t="s">
        <v>542</v>
      </c>
      <c r="B31" s="156"/>
      <c r="C31" s="156"/>
      <c r="D31" s="156"/>
      <c r="E31" s="156"/>
      <c r="F31" s="156"/>
      <c r="G31" s="156"/>
      <c r="H31" s="156"/>
      <c r="I31" s="156"/>
      <c r="J31" s="156"/>
      <c r="K31" s="156"/>
    </row>
    <row r="32" spans="1:11">
      <c r="A32" s="156" t="s">
        <v>628</v>
      </c>
      <c r="B32" s="156"/>
      <c r="C32" s="156"/>
      <c r="D32" s="156"/>
      <c r="E32" s="156"/>
      <c r="F32" s="156"/>
      <c r="G32" s="156"/>
      <c r="H32" s="156"/>
    </row>
    <row r="40" ht="24" customHeight="1"/>
    <row r="41" ht="13.5" customHeight="1"/>
    <row r="42" ht="13.5" customHeight="1"/>
    <row r="43" ht="13.5" customHeight="1"/>
  </sheetData>
  <mergeCells count="55">
    <mergeCell ref="A32:H32"/>
    <mergeCell ref="B29:K29"/>
    <mergeCell ref="A30:K30"/>
    <mergeCell ref="I28:K28"/>
    <mergeCell ref="G6:G7"/>
    <mergeCell ref="H6:H7"/>
    <mergeCell ref="C11:D11"/>
    <mergeCell ref="C12:D12"/>
    <mergeCell ref="C13:D13"/>
    <mergeCell ref="B28:C28"/>
    <mergeCell ref="A31:K31"/>
    <mergeCell ref="A1:K1"/>
    <mergeCell ref="A3:K3"/>
    <mergeCell ref="A4:A5"/>
    <mergeCell ref="B4:K5"/>
    <mergeCell ref="A6:A13"/>
    <mergeCell ref="B6:D7"/>
    <mergeCell ref="E6:E7"/>
    <mergeCell ref="F6:F7"/>
    <mergeCell ref="I6:I7"/>
    <mergeCell ref="K6:K7"/>
    <mergeCell ref="B8:D8"/>
    <mergeCell ref="K8:K13"/>
    <mergeCell ref="C9:D9"/>
    <mergeCell ref="B10:B13"/>
    <mergeCell ref="J6:J7"/>
    <mergeCell ref="C10:D10"/>
    <mergeCell ref="A14:A16"/>
    <mergeCell ref="B14:K16"/>
    <mergeCell ref="A17:K17"/>
    <mergeCell ref="A18:D18"/>
    <mergeCell ref="E18:E19"/>
    <mergeCell ref="F18:F19"/>
    <mergeCell ref="G18:G19"/>
    <mergeCell ref="H18:H19"/>
    <mergeCell ref="I18:K19"/>
    <mergeCell ref="B19:C19"/>
    <mergeCell ref="A20:A23"/>
    <mergeCell ref="B20:C20"/>
    <mergeCell ref="I20:K20"/>
    <mergeCell ref="B21:C21"/>
    <mergeCell ref="I21:K21"/>
    <mergeCell ref="B22:C22"/>
    <mergeCell ref="I22:K22"/>
    <mergeCell ref="B23:C23"/>
    <mergeCell ref="I23:K23"/>
    <mergeCell ref="A24:A27"/>
    <mergeCell ref="B24:C24"/>
    <mergeCell ref="I24:K24"/>
    <mergeCell ref="B25:C25"/>
    <mergeCell ref="I25:K25"/>
    <mergeCell ref="B26:C26"/>
    <mergeCell ref="I26:K26"/>
    <mergeCell ref="B27:C27"/>
    <mergeCell ref="I27:K27"/>
  </mergeCells>
  <phoneticPr fontId="29" type="noConversion"/>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dimension ref="A1:IU32"/>
  <sheetViews>
    <sheetView workbookViewId="0">
      <selection activeCell="A6" sqref="A6:B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546</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310000</v>
      </c>
      <c r="E7" s="10">
        <v>310000</v>
      </c>
      <c r="F7" s="40">
        <v>239123.42</v>
      </c>
      <c r="G7" s="7">
        <v>10</v>
      </c>
      <c r="H7" s="11">
        <f>F7/E7</f>
        <v>0.77136587096774201</v>
      </c>
      <c r="I7" s="165">
        <v>8</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310000</v>
      </c>
      <c r="E8" s="10">
        <v>310000</v>
      </c>
      <c r="F8" s="40">
        <v>239123.42</v>
      </c>
      <c r="G8" s="7" t="s">
        <v>437</v>
      </c>
      <c r="H8" s="11">
        <f>F8/E8</f>
        <v>0.77136587096774201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66" t="s">
        <v>561</v>
      </c>
      <c r="C12" s="167"/>
      <c r="D12" s="167"/>
      <c r="E12" s="168"/>
      <c r="F12" s="165" t="s">
        <v>562</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24">
      <c r="A15" s="160" t="s">
        <v>569</v>
      </c>
      <c r="B15" s="18" t="s">
        <v>528</v>
      </c>
      <c r="C15" s="19" t="s">
        <v>570</v>
      </c>
      <c r="D15" s="20" t="s">
        <v>571</v>
      </c>
      <c r="E15" s="7">
        <v>10</v>
      </c>
      <c r="F15" s="37" t="s">
        <v>572</v>
      </c>
      <c r="G15" s="15">
        <v>100</v>
      </c>
      <c r="H15" s="15">
        <v>50</v>
      </c>
      <c r="I15" s="16">
        <v>50</v>
      </c>
      <c r="J15" s="16"/>
    </row>
    <row r="16" spans="1:255">
      <c r="A16" s="160"/>
      <c r="B16" s="18" t="s">
        <v>534</v>
      </c>
      <c r="C16" s="19"/>
      <c r="D16" s="20"/>
      <c r="E16" s="7"/>
      <c r="F16" s="38"/>
      <c r="G16" s="15"/>
      <c r="H16" s="15"/>
      <c r="I16" s="16"/>
      <c r="J16" s="16"/>
    </row>
    <row r="17" spans="1:10">
      <c r="A17" s="160"/>
      <c r="B17" s="18" t="s">
        <v>535</v>
      </c>
      <c r="C17" s="19"/>
      <c r="D17" s="20"/>
      <c r="E17" s="7"/>
      <c r="F17" s="38"/>
      <c r="G17" s="15"/>
      <c r="H17" s="15"/>
      <c r="I17" s="16"/>
      <c r="J17" s="16"/>
    </row>
    <row r="18" spans="1:10">
      <c r="A18" s="160"/>
      <c r="B18" s="17" t="s">
        <v>536</v>
      </c>
      <c r="C18" s="19"/>
      <c r="D18" s="20"/>
      <c r="E18" s="7"/>
      <c r="F18" s="38"/>
      <c r="G18" s="15"/>
      <c r="H18" s="15"/>
      <c r="I18" s="16"/>
      <c r="J18" s="16"/>
    </row>
    <row r="19" spans="1:10" ht="24">
      <c r="A19" s="160" t="s">
        <v>573</v>
      </c>
      <c r="B19" s="17" t="s">
        <v>574</v>
      </c>
      <c r="C19" s="22" t="s">
        <v>575</v>
      </c>
      <c r="D19" s="20" t="s">
        <v>571</v>
      </c>
      <c r="E19" s="7">
        <v>10000</v>
      </c>
      <c r="F19" s="37" t="s">
        <v>576</v>
      </c>
      <c r="G19" s="15">
        <v>100</v>
      </c>
      <c r="H19" s="15">
        <v>30</v>
      </c>
      <c r="I19" s="16">
        <v>30</v>
      </c>
      <c r="J19" s="16"/>
    </row>
    <row r="20" spans="1:10" ht="24">
      <c r="A20" s="160"/>
      <c r="B20" s="17" t="s">
        <v>577</v>
      </c>
      <c r="C20" s="19"/>
      <c r="D20" s="20"/>
      <c r="E20" s="7"/>
      <c r="F20" s="38"/>
      <c r="G20" s="15"/>
      <c r="H20" s="15"/>
      <c r="I20" s="16"/>
      <c r="J20" s="16"/>
    </row>
    <row r="21" spans="1:10" ht="24">
      <c r="A21" s="160"/>
      <c r="B21" s="17" t="s">
        <v>578</v>
      </c>
      <c r="C21" s="19"/>
      <c r="D21" s="20"/>
      <c r="E21" s="7"/>
      <c r="F21" s="38"/>
      <c r="G21" s="15"/>
      <c r="H21" s="15"/>
      <c r="I21" s="16"/>
      <c r="J21" s="16"/>
    </row>
    <row r="22" spans="1:10" ht="24">
      <c r="A22" s="160"/>
      <c r="B22" s="24" t="s">
        <v>579</v>
      </c>
      <c r="C22" s="19"/>
      <c r="D22" s="20"/>
      <c r="E22" s="7"/>
      <c r="F22" s="38"/>
      <c r="G22" s="15"/>
      <c r="H22" s="15"/>
      <c r="I22" s="16"/>
      <c r="J22" s="16"/>
    </row>
    <row r="23" spans="1:10" ht="24">
      <c r="A23" s="25" t="s">
        <v>580</v>
      </c>
      <c r="B23" s="26" t="s">
        <v>581</v>
      </c>
      <c r="C23" s="41" t="s">
        <v>539</v>
      </c>
      <c r="D23" s="20" t="s">
        <v>571</v>
      </c>
      <c r="E23" s="8" t="s">
        <v>582</v>
      </c>
      <c r="F23" s="21" t="s">
        <v>538</v>
      </c>
      <c r="G23" s="8"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98</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U33"/>
  <sheetViews>
    <sheetView workbookViewId="0">
      <selection activeCell="D20" sqref="D2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593</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158000</v>
      </c>
      <c r="E7" s="10">
        <v>158000</v>
      </c>
      <c r="F7" s="10">
        <v>158000</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158000</v>
      </c>
      <c r="E8" s="10">
        <v>158000</v>
      </c>
      <c r="F8" s="10">
        <v>158000</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594</v>
      </c>
      <c r="C12" s="180"/>
      <c r="D12" s="180"/>
      <c r="E12" s="181"/>
      <c r="F12" s="165" t="s">
        <v>594</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c r="A15" s="160" t="s">
        <v>569</v>
      </c>
      <c r="B15" s="177" t="s">
        <v>528</v>
      </c>
      <c r="C15" s="19" t="s">
        <v>529</v>
      </c>
      <c r="D15" s="35" t="s">
        <v>530</v>
      </c>
      <c r="E15" s="36">
        <v>260</v>
      </c>
      <c r="F15" s="37" t="s">
        <v>531</v>
      </c>
      <c r="G15" s="38">
        <v>100</v>
      </c>
      <c r="H15" s="15">
        <v>25</v>
      </c>
      <c r="I15" s="16">
        <v>25</v>
      </c>
      <c r="J15" s="16"/>
    </row>
    <row r="16" spans="1:255">
      <c r="A16" s="160"/>
      <c r="B16" s="178"/>
      <c r="C16" s="19" t="s">
        <v>532</v>
      </c>
      <c r="D16" s="35" t="s">
        <v>530</v>
      </c>
      <c r="E16" s="36">
        <v>1292</v>
      </c>
      <c r="F16" s="37" t="s">
        <v>533</v>
      </c>
      <c r="G16" s="38">
        <v>100</v>
      </c>
      <c r="H16" s="15">
        <v>25</v>
      </c>
      <c r="I16" s="16">
        <v>25</v>
      </c>
      <c r="J16" s="16"/>
    </row>
    <row r="17" spans="1:10">
      <c r="A17" s="160"/>
      <c r="B17" s="18" t="s">
        <v>534</v>
      </c>
      <c r="C17" s="19"/>
      <c r="D17" s="35"/>
      <c r="E17" s="36"/>
      <c r="F17" s="38"/>
      <c r="G17" s="38"/>
      <c r="H17" s="15"/>
      <c r="I17" s="16"/>
      <c r="J17" s="16"/>
    </row>
    <row r="18" spans="1:10">
      <c r="A18" s="160"/>
      <c r="B18" s="18" t="s">
        <v>535</v>
      </c>
      <c r="C18" s="19"/>
      <c r="D18" s="35"/>
      <c r="E18" s="36"/>
      <c r="F18" s="38"/>
      <c r="G18" s="38"/>
      <c r="H18" s="15"/>
      <c r="I18" s="16"/>
      <c r="J18" s="16"/>
    </row>
    <row r="19" spans="1:10">
      <c r="A19" s="160"/>
      <c r="B19" s="17" t="s">
        <v>536</v>
      </c>
      <c r="C19" s="19"/>
      <c r="D19" s="35"/>
      <c r="E19" s="36"/>
      <c r="F19" s="38"/>
      <c r="G19" s="38"/>
      <c r="H19" s="15"/>
      <c r="I19" s="16"/>
      <c r="J19" s="16"/>
    </row>
    <row r="20" spans="1:10" ht="24">
      <c r="A20" s="160" t="s">
        <v>573</v>
      </c>
      <c r="B20" s="17" t="s">
        <v>574</v>
      </c>
      <c r="C20" s="22" t="s">
        <v>537</v>
      </c>
      <c r="D20" s="35" t="s">
        <v>530</v>
      </c>
      <c r="E20" s="36">
        <v>5</v>
      </c>
      <c r="F20" s="37" t="s">
        <v>538</v>
      </c>
      <c r="G20" s="38">
        <v>100</v>
      </c>
      <c r="H20" s="15">
        <v>30</v>
      </c>
      <c r="I20" s="16">
        <v>30</v>
      </c>
      <c r="J20" s="16"/>
    </row>
    <row r="21" spans="1:10" ht="24">
      <c r="A21" s="160"/>
      <c r="B21" s="17" t="s">
        <v>577</v>
      </c>
      <c r="C21" s="23"/>
      <c r="D21" s="35"/>
      <c r="E21" s="36"/>
      <c r="F21" s="38"/>
      <c r="G21" s="38"/>
      <c r="H21" s="15"/>
      <c r="I21" s="16"/>
      <c r="J21" s="16"/>
    </row>
    <row r="22" spans="1:10" ht="24">
      <c r="A22" s="160"/>
      <c r="B22" s="17" t="s">
        <v>578</v>
      </c>
      <c r="C22" s="23"/>
      <c r="D22" s="35"/>
      <c r="E22" s="36"/>
      <c r="F22" s="38"/>
      <c r="G22" s="38"/>
      <c r="H22" s="15"/>
      <c r="I22" s="16"/>
      <c r="J22" s="16"/>
    </row>
    <row r="23" spans="1:10" ht="24">
      <c r="A23" s="160"/>
      <c r="B23" s="24" t="s">
        <v>579</v>
      </c>
      <c r="C23" s="23"/>
      <c r="D23" s="35"/>
      <c r="E23" s="36"/>
      <c r="F23" s="38"/>
      <c r="G23" s="38"/>
      <c r="H23" s="15"/>
      <c r="I23" s="16"/>
      <c r="J23" s="16"/>
    </row>
    <row r="24" spans="1:10" ht="24">
      <c r="A24" s="25" t="s">
        <v>580</v>
      </c>
      <c r="B24" s="26" t="s">
        <v>581</v>
      </c>
      <c r="C24" s="22" t="s">
        <v>540</v>
      </c>
      <c r="D24" s="35" t="s">
        <v>530</v>
      </c>
      <c r="E24" s="39" t="s">
        <v>595</v>
      </c>
      <c r="F24" s="37" t="s">
        <v>538</v>
      </c>
      <c r="G24" s="39" t="s">
        <v>582</v>
      </c>
      <c r="H24" s="15">
        <v>10</v>
      </c>
      <c r="I24" s="15">
        <v>10</v>
      </c>
      <c r="J24" s="27" t="s">
        <v>583</v>
      </c>
    </row>
    <row r="25" spans="1:10">
      <c r="A25" s="163" t="s">
        <v>584</v>
      </c>
      <c r="B25" s="163"/>
      <c r="C25" s="163"/>
      <c r="D25" s="164"/>
      <c r="E25" s="164"/>
      <c r="F25" s="164"/>
      <c r="G25" s="164"/>
      <c r="H25" s="164"/>
      <c r="I25" s="164"/>
      <c r="J25" s="164"/>
    </row>
    <row r="26" spans="1:10">
      <c r="A26" s="163" t="s">
        <v>585</v>
      </c>
      <c r="B26" s="163"/>
      <c r="C26" s="163"/>
      <c r="D26" s="163"/>
      <c r="E26" s="163"/>
      <c r="F26" s="163"/>
      <c r="G26" s="163"/>
      <c r="H26" s="28">
        <v>100</v>
      </c>
      <c r="I26" s="29">
        <f>I7+I15+I17+I18+I19+I20+I21+I22+I23+I24+I16</f>
        <v>100</v>
      </c>
      <c r="J26" s="30" t="s">
        <v>586</v>
      </c>
    </row>
    <row r="27" spans="1:10">
      <c r="A27" s="31"/>
      <c r="B27" s="31"/>
      <c r="C27" s="31"/>
      <c r="D27" s="31"/>
      <c r="E27" s="31"/>
      <c r="F27" s="31"/>
      <c r="G27" s="31"/>
      <c r="H27" s="31"/>
      <c r="I27" s="31"/>
      <c r="J27" s="32"/>
    </row>
    <row r="28" spans="1:10">
      <c r="A28" s="33" t="s">
        <v>587</v>
      </c>
      <c r="B28" s="31"/>
      <c r="C28" s="31"/>
      <c r="D28" s="31"/>
      <c r="E28" s="31"/>
      <c r="F28" s="31"/>
      <c r="G28" s="31"/>
      <c r="H28" s="31"/>
      <c r="I28" s="31"/>
      <c r="J28" s="32"/>
    </row>
    <row r="29" spans="1:10">
      <c r="A29" s="159" t="s">
        <v>588</v>
      </c>
      <c r="B29" s="159"/>
      <c r="C29" s="159"/>
      <c r="D29" s="159"/>
      <c r="E29" s="159"/>
      <c r="F29" s="159"/>
      <c r="G29" s="159"/>
      <c r="H29" s="159"/>
      <c r="I29" s="159"/>
      <c r="J29" s="159"/>
    </row>
    <row r="30" spans="1:10">
      <c r="A30" s="159" t="s">
        <v>589</v>
      </c>
      <c r="B30" s="159"/>
      <c r="C30" s="159"/>
      <c r="D30" s="159"/>
      <c r="E30" s="159"/>
      <c r="F30" s="159"/>
      <c r="G30" s="159"/>
      <c r="H30" s="159"/>
      <c r="I30" s="159"/>
      <c r="J30" s="159"/>
    </row>
    <row r="31" spans="1:10">
      <c r="A31" s="159" t="s">
        <v>590</v>
      </c>
      <c r="B31" s="159"/>
      <c r="C31" s="159"/>
      <c r="D31" s="159"/>
      <c r="E31" s="159"/>
      <c r="F31" s="159"/>
      <c r="G31" s="159"/>
      <c r="H31" s="159"/>
      <c r="I31" s="159"/>
      <c r="J31" s="159"/>
    </row>
    <row r="32" spans="1:10">
      <c r="A32" s="159" t="s">
        <v>591</v>
      </c>
      <c r="B32" s="159"/>
      <c r="C32" s="159"/>
      <c r="D32" s="159"/>
      <c r="E32" s="159"/>
      <c r="F32" s="159"/>
      <c r="G32" s="159"/>
      <c r="H32" s="159"/>
      <c r="I32" s="159"/>
      <c r="J32" s="159"/>
    </row>
    <row r="33" spans="1:10">
      <c r="A33" s="159" t="s">
        <v>592</v>
      </c>
      <c r="B33" s="159"/>
      <c r="C33" s="159"/>
      <c r="D33" s="159"/>
      <c r="E33" s="159"/>
      <c r="F33" s="159"/>
      <c r="G33" s="159"/>
      <c r="H33" s="159"/>
      <c r="I33" s="159"/>
      <c r="J33" s="159"/>
    </row>
  </sheetData>
  <mergeCells count="34">
    <mergeCell ref="A2:J2"/>
    <mergeCell ref="A4:B4"/>
    <mergeCell ref="C4:J4"/>
    <mergeCell ref="A5:B5"/>
    <mergeCell ref="C5:E5"/>
    <mergeCell ref="G5:J5"/>
    <mergeCell ref="I6:J6"/>
    <mergeCell ref="I7:J7"/>
    <mergeCell ref="I8:J8"/>
    <mergeCell ref="I9:J9"/>
    <mergeCell ref="I10:J10"/>
    <mergeCell ref="A30:J30"/>
    <mergeCell ref="B11:E11"/>
    <mergeCell ref="F11:J11"/>
    <mergeCell ref="B12:E12"/>
    <mergeCell ref="F12:J12"/>
    <mergeCell ref="A13:C13"/>
    <mergeCell ref="D13:F13"/>
    <mergeCell ref="A6:B10"/>
    <mergeCell ref="A31:J31"/>
    <mergeCell ref="A32:J32"/>
    <mergeCell ref="A33:J33"/>
    <mergeCell ref="A11:A12"/>
    <mergeCell ref="A15:A19"/>
    <mergeCell ref="A20:A23"/>
    <mergeCell ref="B15:B16"/>
    <mergeCell ref="G13:G14"/>
    <mergeCell ref="H13:H14"/>
    <mergeCell ref="I13:I14"/>
    <mergeCell ref="J13:J14"/>
    <mergeCell ref="A25:C25"/>
    <mergeCell ref="D25:J25"/>
    <mergeCell ref="A26:G26"/>
    <mergeCell ref="A29:J29"/>
  </mergeCells>
  <phoneticPr fontId="29" type="noConversion"/>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dimension ref="A1:IU33"/>
  <sheetViews>
    <sheetView topLeftCell="A15" workbookViewId="0">
      <selection activeCell="F22" sqref="F22"/>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596</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230000</v>
      </c>
      <c r="E7" s="10">
        <v>229749.35</v>
      </c>
      <c r="F7" s="10">
        <v>229749.35</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230000</v>
      </c>
      <c r="E8" s="10">
        <v>229749.35</v>
      </c>
      <c r="F8" s="10">
        <v>229749.35</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594</v>
      </c>
      <c r="C12" s="180"/>
      <c r="D12" s="180"/>
      <c r="E12" s="181"/>
      <c r="F12" s="165" t="s">
        <v>594</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c r="A15" s="160" t="s">
        <v>569</v>
      </c>
      <c r="B15" s="177" t="s">
        <v>528</v>
      </c>
      <c r="C15" s="19" t="s">
        <v>529</v>
      </c>
      <c r="D15" s="35" t="s">
        <v>530</v>
      </c>
      <c r="E15" s="36">
        <v>260</v>
      </c>
      <c r="F15" s="37" t="s">
        <v>531</v>
      </c>
      <c r="G15" s="38">
        <v>100</v>
      </c>
      <c r="H15" s="15">
        <v>25</v>
      </c>
      <c r="I15" s="16">
        <v>25</v>
      </c>
      <c r="J15" s="16"/>
    </row>
    <row r="16" spans="1:255">
      <c r="A16" s="160"/>
      <c r="B16" s="178"/>
      <c r="C16" s="19" t="s">
        <v>532</v>
      </c>
      <c r="D16" s="35" t="s">
        <v>530</v>
      </c>
      <c r="E16" s="36">
        <v>1292</v>
      </c>
      <c r="F16" s="37" t="s">
        <v>533</v>
      </c>
      <c r="G16" s="38">
        <v>100</v>
      </c>
      <c r="H16" s="15">
        <v>25</v>
      </c>
      <c r="I16" s="16">
        <v>25</v>
      </c>
      <c r="J16" s="16"/>
    </row>
    <row r="17" spans="1:10">
      <c r="A17" s="160"/>
      <c r="B17" s="18" t="s">
        <v>534</v>
      </c>
      <c r="C17" s="19"/>
      <c r="D17" s="35"/>
      <c r="E17" s="36"/>
      <c r="F17" s="38"/>
      <c r="G17" s="38"/>
      <c r="H17" s="15"/>
      <c r="I17" s="16"/>
      <c r="J17" s="16"/>
    </row>
    <row r="18" spans="1:10">
      <c r="A18" s="160"/>
      <c r="B18" s="18" t="s">
        <v>535</v>
      </c>
      <c r="C18" s="19"/>
      <c r="D18" s="35"/>
      <c r="E18" s="36"/>
      <c r="F18" s="38"/>
      <c r="G18" s="38"/>
      <c r="H18" s="15"/>
      <c r="I18" s="16"/>
      <c r="J18" s="16"/>
    </row>
    <row r="19" spans="1:10">
      <c r="A19" s="160"/>
      <c r="B19" s="17" t="s">
        <v>536</v>
      </c>
      <c r="C19" s="19"/>
      <c r="D19" s="35"/>
      <c r="E19" s="36"/>
      <c r="F19" s="38"/>
      <c r="G19" s="38"/>
      <c r="H19" s="15"/>
      <c r="I19" s="16"/>
      <c r="J19" s="16"/>
    </row>
    <row r="20" spans="1:10" ht="24">
      <c r="A20" s="160" t="s">
        <v>573</v>
      </c>
      <c r="B20" s="17" t="s">
        <v>574</v>
      </c>
      <c r="C20" s="22" t="s">
        <v>537</v>
      </c>
      <c r="D20" s="35" t="s">
        <v>530</v>
      </c>
      <c r="E20" s="36">
        <v>5</v>
      </c>
      <c r="F20" s="37" t="s">
        <v>538</v>
      </c>
      <c r="G20" s="38">
        <v>100</v>
      </c>
      <c r="H20" s="15">
        <v>30</v>
      </c>
      <c r="I20" s="16">
        <v>30</v>
      </c>
      <c r="J20" s="16"/>
    </row>
    <row r="21" spans="1:10" ht="24">
      <c r="A21" s="160"/>
      <c r="B21" s="17" t="s">
        <v>577</v>
      </c>
      <c r="C21" s="23"/>
      <c r="D21" s="35"/>
      <c r="E21" s="36"/>
      <c r="F21" s="38"/>
      <c r="G21" s="38"/>
      <c r="H21" s="15"/>
      <c r="I21" s="16"/>
      <c r="J21" s="16"/>
    </row>
    <row r="22" spans="1:10" ht="24">
      <c r="A22" s="160"/>
      <c r="B22" s="17" t="s">
        <v>578</v>
      </c>
      <c r="C22" s="23"/>
      <c r="D22" s="35"/>
      <c r="E22" s="36"/>
      <c r="F22" s="38"/>
      <c r="G22" s="38"/>
      <c r="H22" s="15"/>
      <c r="I22" s="16"/>
      <c r="J22" s="16"/>
    </row>
    <row r="23" spans="1:10" ht="24">
      <c r="A23" s="160"/>
      <c r="B23" s="24" t="s">
        <v>579</v>
      </c>
      <c r="C23" s="23"/>
      <c r="D23" s="35"/>
      <c r="E23" s="36"/>
      <c r="F23" s="38"/>
      <c r="G23" s="38"/>
      <c r="H23" s="15"/>
      <c r="I23" s="16"/>
      <c r="J23" s="16"/>
    </row>
    <row r="24" spans="1:10" ht="24">
      <c r="A24" s="25" t="s">
        <v>580</v>
      </c>
      <c r="B24" s="26" t="s">
        <v>581</v>
      </c>
      <c r="C24" s="22" t="s">
        <v>540</v>
      </c>
      <c r="D24" s="35" t="s">
        <v>530</v>
      </c>
      <c r="E24" s="39" t="s">
        <v>595</v>
      </c>
      <c r="F24" s="37" t="s">
        <v>538</v>
      </c>
      <c r="G24" s="39" t="s">
        <v>582</v>
      </c>
      <c r="H24" s="15">
        <v>10</v>
      </c>
      <c r="I24" s="15">
        <v>10</v>
      </c>
      <c r="J24" s="27" t="s">
        <v>583</v>
      </c>
    </row>
    <row r="25" spans="1:10">
      <c r="A25" s="163" t="s">
        <v>584</v>
      </c>
      <c r="B25" s="163"/>
      <c r="C25" s="163"/>
      <c r="D25" s="164"/>
      <c r="E25" s="164"/>
      <c r="F25" s="164"/>
      <c r="G25" s="164"/>
      <c r="H25" s="164"/>
      <c r="I25" s="164"/>
      <c r="J25" s="164"/>
    </row>
    <row r="26" spans="1:10">
      <c r="A26" s="163" t="s">
        <v>585</v>
      </c>
      <c r="B26" s="163"/>
      <c r="C26" s="163"/>
      <c r="D26" s="163"/>
      <c r="E26" s="163"/>
      <c r="F26" s="163"/>
      <c r="G26" s="163"/>
      <c r="H26" s="28">
        <v>100</v>
      </c>
      <c r="I26" s="29">
        <f>I7+I15+I17+I18+I19+I20+I21+I22+I23+I24+I16</f>
        <v>100</v>
      </c>
      <c r="J26" s="30" t="s">
        <v>586</v>
      </c>
    </row>
    <row r="27" spans="1:10">
      <c r="A27" s="31"/>
      <c r="B27" s="31"/>
      <c r="C27" s="31"/>
      <c r="D27" s="31"/>
      <c r="E27" s="31"/>
      <c r="F27" s="31"/>
      <c r="G27" s="31"/>
      <c r="H27" s="31"/>
      <c r="I27" s="31"/>
      <c r="J27" s="32"/>
    </row>
    <row r="28" spans="1:10">
      <c r="A28" s="33" t="s">
        <v>587</v>
      </c>
      <c r="B28" s="31"/>
      <c r="C28" s="31"/>
      <c r="D28" s="31"/>
      <c r="E28" s="31"/>
      <c r="F28" s="31"/>
      <c r="G28" s="31"/>
      <c r="H28" s="31"/>
      <c r="I28" s="31"/>
      <c r="J28" s="32"/>
    </row>
    <row r="29" spans="1:10">
      <c r="A29" s="159" t="s">
        <v>588</v>
      </c>
      <c r="B29" s="159"/>
      <c r="C29" s="159"/>
      <c r="D29" s="159"/>
      <c r="E29" s="159"/>
      <c r="F29" s="159"/>
      <c r="G29" s="159"/>
      <c r="H29" s="159"/>
      <c r="I29" s="159"/>
      <c r="J29" s="159"/>
    </row>
    <row r="30" spans="1:10">
      <c r="A30" s="159" t="s">
        <v>589</v>
      </c>
      <c r="B30" s="159"/>
      <c r="C30" s="159"/>
      <c r="D30" s="159"/>
      <c r="E30" s="159"/>
      <c r="F30" s="159"/>
      <c r="G30" s="159"/>
      <c r="H30" s="159"/>
      <c r="I30" s="159"/>
      <c r="J30" s="159"/>
    </row>
    <row r="31" spans="1:10">
      <c r="A31" s="159" t="s">
        <v>590</v>
      </c>
      <c r="B31" s="159"/>
      <c r="C31" s="159"/>
      <c r="D31" s="159"/>
      <c r="E31" s="159"/>
      <c r="F31" s="159"/>
      <c r="G31" s="159"/>
      <c r="H31" s="159"/>
      <c r="I31" s="159"/>
      <c r="J31" s="159"/>
    </row>
    <row r="32" spans="1:10">
      <c r="A32" s="159" t="s">
        <v>591</v>
      </c>
      <c r="B32" s="159"/>
      <c r="C32" s="159"/>
      <c r="D32" s="159"/>
      <c r="E32" s="159"/>
      <c r="F32" s="159"/>
      <c r="G32" s="159"/>
      <c r="H32" s="159"/>
      <c r="I32" s="159"/>
      <c r="J32" s="159"/>
    </row>
    <row r="33" spans="1:10">
      <c r="A33" s="159" t="s">
        <v>592</v>
      </c>
      <c r="B33" s="159"/>
      <c r="C33" s="159"/>
      <c r="D33" s="159"/>
      <c r="E33" s="159"/>
      <c r="F33" s="159"/>
      <c r="G33" s="159"/>
      <c r="H33" s="159"/>
      <c r="I33" s="159"/>
      <c r="J33" s="159"/>
    </row>
  </sheetData>
  <mergeCells count="34">
    <mergeCell ref="A2:J2"/>
    <mergeCell ref="A4:B4"/>
    <mergeCell ref="C4:J4"/>
    <mergeCell ref="A5:B5"/>
    <mergeCell ref="C5:E5"/>
    <mergeCell ref="G5:J5"/>
    <mergeCell ref="I6:J6"/>
    <mergeCell ref="I7:J7"/>
    <mergeCell ref="I8:J8"/>
    <mergeCell ref="I9:J9"/>
    <mergeCell ref="I10:J10"/>
    <mergeCell ref="A30:J30"/>
    <mergeCell ref="B11:E11"/>
    <mergeCell ref="F11:J11"/>
    <mergeCell ref="B12:E12"/>
    <mergeCell ref="F12:J12"/>
    <mergeCell ref="A13:C13"/>
    <mergeCell ref="D13:F13"/>
    <mergeCell ref="A6:B10"/>
    <mergeCell ref="A31:J31"/>
    <mergeCell ref="A32:J32"/>
    <mergeCell ref="A33:J33"/>
    <mergeCell ref="A11:A12"/>
    <mergeCell ref="A15:A19"/>
    <mergeCell ref="A20:A23"/>
    <mergeCell ref="B15:B16"/>
    <mergeCell ref="G13:G14"/>
    <mergeCell ref="H13:H14"/>
    <mergeCell ref="I13:I14"/>
    <mergeCell ref="J13:J14"/>
    <mergeCell ref="A25:C25"/>
    <mergeCell ref="D25:J25"/>
    <mergeCell ref="A26:G26"/>
    <mergeCell ref="A29:J29"/>
  </mergeCells>
  <phoneticPr fontId="29" type="noConversion"/>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dimension ref="A1:IU33"/>
  <sheetViews>
    <sheetView topLeftCell="A9" workbookViewId="0">
      <selection activeCell="D15" sqref="D15:G24"/>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597</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100000</v>
      </c>
      <c r="E7" s="10">
        <v>93759.71</v>
      </c>
      <c r="F7" s="10">
        <v>93759.71</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100000</v>
      </c>
      <c r="E8" s="10">
        <v>93759.71</v>
      </c>
      <c r="F8" s="10">
        <v>93759.71</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594</v>
      </c>
      <c r="C12" s="180"/>
      <c r="D12" s="180"/>
      <c r="E12" s="181"/>
      <c r="F12" s="165" t="s">
        <v>594</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c r="A15" s="160" t="s">
        <v>569</v>
      </c>
      <c r="B15" s="177" t="s">
        <v>528</v>
      </c>
      <c r="C15" s="19" t="s">
        <v>529</v>
      </c>
      <c r="D15" s="35" t="s">
        <v>530</v>
      </c>
      <c r="E15" s="36">
        <v>260</v>
      </c>
      <c r="F15" s="37" t="s">
        <v>531</v>
      </c>
      <c r="G15" s="38">
        <v>100</v>
      </c>
      <c r="H15" s="15">
        <v>25</v>
      </c>
      <c r="I15" s="16">
        <v>25</v>
      </c>
      <c r="J15" s="16"/>
    </row>
    <row r="16" spans="1:255">
      <c r="A16" s="160"/>
      <c r="B16" s="178"/>
      <c r="C16" s="19" t="s">
        <v>532</v>
      </c>
      <c r="D16" s="35" t="s">
        <v>530</v>
      </c>
      <c r="E16" s="36">
        <v>1292</v>
      </c>
      <c r="F16" s="37" t="s">
        <v>533</v>
      </c>
      <c r="G16" s="38">
        <v>100</v>
      </c>
      <c r="H16" s="15">
        <v>25</v>
      </c>
      <c r="I16" s="16">
        <v>25</v>
      </c>
      <c r="J16" s="16"/>
    </row>
    <row r="17" spans="1:10">
      <c r="A17" s="160"/>
      <c r="B17" s="18" t="s">
        <v>534</v>
      </c>
      <c r="C17" s="19"/>
      <c r="D17" s="35"/>
      <c r="E17" s="36"/>
      <c r="F17" s="38"/>
      <c r="G17" s="38"/>
      <c r="H17" s="15"/>
      <c r="I17" s="16"/>
      <c r="J17" s="16"/>
    </row>
    <row r="18" spans="1:10">
      <c r="A18" s="160"/>
      <c r="B18" s="18" t="s">
        <v>535</v>
      </c>
      <c r="C18" s="19"/>
      <c r="D18" s="35"/>
      <c r="E18" s="36"/>
      <c r="F18" s="38"/>
      <c r="G18" s="38"/>
      <c r="H18" s="15"/>
      <c r="I18" s="16"/>
      <c r="J18" s="16"/>
    </row>
    <row r="19" spans="1:10">
      <c r="A19" s="160"/>
      <c r="B19" s="17" t="s">
        <v>536</v>
      </c>
      <c r="C19" s="19"/>
      <c r="D19" s="35"/>
      <c r="E19" s="36"/>
      <c r="F19" s="38"/>
      <c r="G19" s="38"/>
      <c r="H19" s="15"/>
      <c r="I19" s="16"/>
      <c r="J19" s="16"/>
    </row>
    <row r="20" spans="1:10" ht="24">
      <c r="A20" s="160" t="s">
        <v>573</v>
      </c>
      <c r="B20" s="17" t="s">
        <v>574</v>
      </c>
      <c r="C20" s="22" t="s">
        <v>537</v>
      </c>
      <c r="D20" s="35" t="s">
        <v>530</v>
      </c>
      <c r="E20" s="36">
        <v>5</v>
      </c>
      <c r="F20" s="37" t="s">
        <v>538</v>
      </c>
      <c r="G20" s="38">
        <v>100</v>
      </c>
      <c r="H20" s="15">
        <v>30</v>
      </c>
      <c r="I20" s="16">
        <v>30</v>
      </c>
      <c r="J20" s="16"/>
    </row>
    <row r="21" spans="1:10" ht="24">
      <c r="A21" s="160"/>
      <c r="B21" s="17" t="s">
        <v>577</v>
      </c>
      <c r="C21" s="23"/>
      <c r="D21" s="35"/>
      <c r="E21" s="36"/>
      <c r="F21" s="38"/>
      <c r="G21" s="38"/>
      <c r="H21" s="15"/>
      <c r="I21" s="16"/>
      <c r="J21" s="16"/>
    </row>
    <row r="22" spans="1:10" ht="24">
      <c r="A22" s="160"/>
      <c r="B22" s="17" t="s">
        <v>578</v>
      </c>
      <c r="C22" s="23"/>
      <c r="D22" s="35"/>
      <c r="E22" s="36"/>
      <c r="F22" s="38"/>
      <c r="G22" s="38"/>
      <c r="H22" s="15"/>
      <c r="I22" s="16"/>
      <c r="J22" s="16"/>
    </row>
    <row r="23" spans="1:10" ht="24">
      <c r="A23" s="160"/>
      <c r="B23" s="24" t="s">
        <v>579</v>
      </c>
      <c r="C23" s="23"/>
      <c r="D23" s="35"/>
      <c r="E23" s="36"/>
      <c r="F23" s="38"/>
      <c r="G23" s="38"/>
      <c r="H23" s="15"/>
      <c r="I23" s="16"/>
      <c r="J23" s="16"/>
    </row>
    <row r="24" spans="1:10" ht="24">
      <c r="A24" s="25" t="s">
        <v>580</v>
      </c>
      <c r="B24" s="26" t="s">
        <v>581</v>
      </c>
      <c r="C24" s="22" t="s">
        <v>540</v>
      </c>
      <c r="D24" s="35" t="s">
        <v>530</v>
      </c>
      <c r="E24" s="39" t="s">
        <v>595</v>
      </c>
      <c r="F24" s="37" t="s">
        <v>538</v>
      </c>
      <c r="G24" s="39" t="s">
        <v>582</v>
      </c>
      <c r="H24" s="15">
        <v>10</v>
      </c>
      <c r="I24" s="15">
        <v>10</v>
      </c>
      <c r="J24" s="27" t="s">
        <v>583</v>
      </c>
    </row>
    <row r="25" spans="1:10">
      <c r="A25" s="163" t="s">
        <v>584</v>
      </c>
      <c r="B25" s="163"/>
      <c r="C25" s="163"/>
      <c r="D25" s="164"/>
      <c r="E25" s="164"/>
      <c r="F25" s="164"/>
      <c r="G25" s="164"/>
      <c r="H25" s="164"/>
      <c r="I25" s="164"/>
      <c r="J25" s="164"/>
    </row>
    <row r="26" spans="1:10">
      <c r="A26" s="163" t="s">
        <v>585</v>
      </c>
      <c r="B26" s="163"/>
      <c r="C26" s="163"/>
      <c r="D26" s="163"/>
      <c r="E26" s="163"/>
      <c r="F26" s="163"/>
      <c r="G26" s="163"/>
      <c r="H26" s="28">
        <v>100</v>
      </c>
      <c r="I26" s="29">
        <f>I7+I15+I17+I18+I19+I20+I21+I22+I23+I24+I16</f>
        <v>100</v>
      </c>
      <c r="J26" s="30" t="s">
        <v>586</v>
      </c>
    </row>
    <row r="27" spans="1:10">
      <c r="A27" s="31"/>
      <c r="B27" s="31"/>
      <c r="C27" s="31"/>
      <c r="D27" s="31"/>
      <c r="E27" s="31"/>
      <c r="F27" s="31"/>
      <c r="G27" s="31"/>
      <c r="H27" s="31"/>
      <c r="I27" s="31"/>
      <c r="J27" s="32"/>
    </row>
    <row r="28" spans="1:10">
      <c r="A28" s="33" t="s">
        <v>587</v>
      </c>
      <c r="B28" s="31"/>
      <c r="C28" s="31"/>
      <c r="D28" s="31"/>
      <c r="E28" s="31"/>
      <c r="F28" s="31"/>
      <c r="G28" s="31"/>
      <c r="H28" s="31"/>
      <c r="I28" s="31"/>
      <c r="J28" s="32"/>
    </row>
    <row r="29" spans="1:10">
      <c r="A29" s="159" t="s">
        <v>588</v>
      </c>
      <c r="B29" s="159"/>
      <c r="C29" s="159"/>
      <c r="D29" s="159"/>
      <c r="E29" s="159"/>
      <c r="F29" s="159"/>
      <c r="G29" s="159"/>
      <c r="H29" s="159"/>
      <c r="I29" s="159"/>
      <c r="J29" s="159"/>
    </row>
    <row r="30" spans="1:10">
      <c r="A30" s="159" t="s">
        <v>589</v>
      </c>
      <c r="B30" s="159"/>
      <c r="C30" s="159"/>
      <c r="D30" s="159"/>
      <c r="E30" s="159"/>
      <c r="F30" s="159"/>
      <c r="G30" s="159"/>
      <c r="H30" s="159"/>
      <c r="I30" s="159"/>
      <c r="J30" s="159"/>
    </row>
    <row r="31" spans="1:10">
      <c r="A31" s="159" t="s">
        <v>590</v>
      </c>
      <c r="B31" s="159"/>
      <c r="C31" s="159"/>
      <c r="D31" s="159"/>
      <c r="E31" s="159"/>
      <c r="F31" s="159"/>
      <c r="G31" s="159"/>
      <c r="H31" s="159"/>
      <c r="I31" s="159"/>
      <c r="J31" s="159"/>
    </row>
    <row r="32" spans="1:10">
      <c r="A32" s="159" t="s">
        <v>591</v>
      </c>
      <c r="B32" s="159"/>
      <c r="C32" s="159"/>
      <c r="D32" s="159"/>
      <c r="E32" s="159"/>
      <c r="F32" s="159"/>
      <c r="G32" s="159"/>
      <c r="H32" s="159"/>
      <c r="I32" s="159"/>
      <c r="J32" s="159"/>
    </row>
    <row r="33" spans="1:10">
      <c r="A33" s="159" t="s">
        <v>592</v>
      </c>
      <c r="B33" s="159"/>
      <c r="C33" s="159"/>
      <c r="D33" s="159"/>
      <c r="E33" s="159"/>
      <c r="F33" s="159"/>
      <c r="G33" s="159"/>
      <c r="H33" s="159"/>
      <c r="I33" s="159"/>
      <c r="J33" s="159"/>
    </row>
  </sheetData>
  <mergeCells count="34">
    <mergeCell ref="A2:J2"/>
    <mergeCell ref="A4:B4"/>
    <mergeCell ref="C4:J4"/>
    <mergeCell ref="A5:B5"/>
    <mergeCell ref="C5:E5"/>
    <mergeCell ref="G5:J5"/>
    <mergeCell ref="I6:J6"/>
    <mergeCell ref="I7:J7"/>
    <mergeCell ref="I8:J8"/>
    <mergeCell ref="I9:J9"/>
    <mergeCell ref="I10:J10"/>
    <mergeCell ref="A30:J30"/>
    <mergeCell ref="B11:E11"/>
    <mergeCell ref="F11:J11"/>
    <mergeCell ref="B12:E12"/>
    <mergeCell ref="F12:J12"/>
    <mergeCell ref="A13:C13"/>
    <mergeCell ref="D13:F13"/>
    <mergeCell ref="A6:B10"/>
    <mergeCell ref="A31:J31"/>
    <mergeCell ref="A32:J32"/>
    <mergeCell ref="A33:J33"/>
    <mergeCell ref="A11:A12"/>
    <mergeCell ref="A15:A19"/>
    <mergeCell ref="A20:A23"/>
    <mergeCell ref="B15:B16"/>
    <mergeCell ref="G13:G14"/>
    <mergeCell ref="H13:H14"/>
    <mergeCell ref="I13:I14"/>
    <mergeCell ref="J13:J14"/>
    <mergeCell ref="A25:C25"/>
    <mergeCell ref="D25:J25"/>
    <mergeCell ref="A26:G26"/>
    <mergeCell ref="A29:J29"/>
  </mergeCells>
  <phoneticPr fontId="29"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IU32"/>
  <sheetViews>
    <sheetView workbookViewId="0">
      <selection activeCell="E17" sqref="E17"/>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598</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27341</v>
      </c>
      <c r="E7" s="10">
        <v>27341</v>
      </c>
      <c r="F7" s="10">
        <v>27341</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27341</v>
      </c>
      <c r="E8" s="10">
        <v>27341</v>
      </c>
      <c r="F8" s="10">
        <v>27341</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599</v>
      </c>
      <c r="C12" s="180"/>
      <c r="D12" s="180"/>
      <c r="E12" s="181"/>
      <c r="F12" s="165" t="s">
        <v>599</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14.25">
      <c r="A15" s="160" t="s">
        <v>569</v>
      </c>
      <c r="B15" s="18" t="s">
        <v>528</v>
      </c>
      <c r="C15" s="19" t="s">
        <v>600</v>
      </c>
      <c r="D15" s="20" t="s">
        <v>530</v>
      </c>
      <c r="E15" s="7">
        <v>90</v>
      </c>
      <c r="F15" s="21" t="s">
        <v>538</v>
      </c>
      <c r="G15" s="15">
        <v>100</v>
      </c>
      <c r="H15" s="15">
        <v>50</v>
      </c>
      <c r="I15" s="16">
        <v>50</v>
      </c>
      <c r="J15" s="16"/>
    </row>
    <row r="16" spans="1:255">
      <c r="A16" s="160"/>
      <c r="B16" s="18" t="s">
        <v>534</v>
      </c>
      <c r="C16" s="19"/>
      <c r="D16" s="20"/>
      <c r="E16" s="7"/>
      <c r="F16" s="15"/>
      <c r="G16" s="15"/>
      <c r="H16" s="15"/>
      <c r="I16" s="16"/>
      <c r="J16" s="16"/>
    </row>
    <row r="17" spans="1:10">
      <c r="A17" s="160"/>
      <c r="B17" s="18" t="s">
        <v>535</v>
      </c>
      <c r="C17" s="19"/>
      <c r="D17" s="20"/>
      <c r="E17" s="7"/>
      <c r="F17" s="15"/>
      <c r="G17" s="15"/>
      <c r="H17" s="15"/>
      <c r="I17" s="16"/>
      <c r="J17" s="16"/>
    </row>
    <row r="18" spans="1:10">
      <c r="A18" s="160"/>
      <c r="B18" s="17" t="s">
        <v>536</v>
      </c>
      <c r="C18" s="19"/>
      <c r="D18" s="20"/>
      <c r="E18" s="7"/>
      <c r="F18" s="15"/>
      <c r="G18" s="15"/>
      <c r="H18" s="15"/>
      <c r="I18" s="16"/>
      <c r="J18" s="16"/>
    </row>
    <row r="19" spans="1:10" ht="24">
      <c r="A19" s="160" t="s">
        <v>573</v>
      </c>
      <c r="B19" s="17" t="s">
        <v>574</v>
      </c>
      <c r="C19" s="22" t="s">
        <v>601</v>
      </c>
      <c r="D19" s="20" t="s">
        <v>530</v>
      </c>
      <c r="E19" s="7">
        <v>85</v>
      </c>
      <c r="F19" s="21" t="s">
        <v>538</v>
      </c>
      <c r="G19" s="15">
        <v>100</v>
      </c>
      <c r="H19" s="15">
        <v>30</v>
      </c>
      <c r="I19" s="16">
        <v>30</v>
      </c>
      <c r="J19" s="16"/>
    </row>
    <row r="20" spans="1:10" ht="24">
      <c r="A20" s="160"/>
      <c r="B20" s="17" t="s">
        <v>577</v>
      </c>
      <c r="C20" s="23"/>
      <c r="D20" s="20"/>
      <c r="E20" s="7"/>
      <c r="F20" s="15"/>
      <c r="G20" s="15"/>
      <c r="H20" s="15"/>
      <c r="I20" s="16"/>
      <c r="J20" s="16"/>
    </row>
    <row r="21" spans="1:10" ht="24">
      <c r="A21" s="160"/>
      <c r="B21" s="17" t="s">
        <v>578</v>
      </c>
      <c r="C21" s="23"/>
      <c r="D21" s="20"/>
      <c r="E21" s="7"/>
      <c r="F21" s="15"/>
      <c r="G21" s="15"/>
      <c r="H21" s="15"/>
      <c r="I21" s="16"/>
      <c r="J21" s="16"/>
    </row>
    <row r="22" spans="1:10" ht="24">
      <c r="A22" s="160"/>
      <c r="B22" s="24" t="s">
        <v>579</v>
      </c>
      <c r="C22" s="23"/>
      <c r="D22" s="20"/>
      <c r="E22" s="7"/>
      <c r="F22" s="15"/>
      <c r="G22" s="15"/>
      <c r="H22" s="15"/>
      <c r="I22" s="16"/>
      <c r="J22" s="16"/>
    </row>
    <row r="23" spans="1:10" ht="24">
      <c r="A23" s="25" t="s">
        <v>580</v>
      </c>
      <c r="B23" s="26" t="s">
        <v>581</v>
      </c>
      <c r="C23" s="22" t="s">
        <v>602</v>
      </c>
      <c r="D23" s="20" t="s">
        <v>530</v>
      </c>
      <c r="E23" s="8" t="s">
        <v>603</v>
      </c>
      <c r="F23" s="21" t="s">
        <v>538</v>
      </c>
      <c r="G23" s="8"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100</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U32"/>
  <sheetViews>
    <sheetView workbookViewId="0">
      <selection activeCell="D15" sqref="D15:G23"/>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604</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150000</v>
      </c>
      <c r="E7" s="10">
        <v>150000</v>
      </c>
      <c r="F7" s="10">
        <v>150000</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150000</v>
      </c>
      <c r="E8" s="10">
        <v>150000</v>
      </c>
      <c r="F8" s="10">
        <v>150000</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599</v>
      </c>
      <c r="C12" s="180"/>
      <c r="D12" s="180"/>
      <c r="E12" s="181"/>
      <c r="F12" s="165" t="s">
        <v>599</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14.25">
      <c r="A15" s="160" t="s">
        <v>569</v>
      </c>
      <c r="B15" s="18" t="s">
        <v>528</v>
      </c>
      <c r="C15" s="19" t="s">
        <v>600</v>
      </c>
      <c r="D15" s="20" t="s">
        <v>530</v>
      </c>
      <c r="E15" s="7">
        <v>90</v>
      </c>
      <c r="F15" s="21" t="s">
        <v>538</v>
      </c>
      <c r="G15" s="15">
        <v>100</v>
      </c>
      <c r="H15" s="15">
        <v>50</v>
      </c>
      <c r="I15" s="16">
        <v>50</v>
      </c>
      <c r="J15" s="16"/>
    </row>
    <row r="16" spans="1:255">
      <c r="A16" s="160"/>
      <c r="B16" s="18" t="s">
        <v>534</v>
      </c>
      <c r="C16" s="19"/>
      <c r="D16" s="20"/>
      <c r="E16" s="7"/>
      <c r="F16" s="15"/>
      <c r="G16" s="15"/>
      <c r="H16" s="15"/>
      <c r="I16" s="16"/>
      <c r="J16" s="16"/>
    </row>
    <row r="17" spans="1:10">
      <c r="A17" s="160"/>
      <c r="B17" s="18" t="s">
        <v>535</v>
      </c>
      <c r="C17" s="19"/>
      <c r="D17" s="20"/>
      <c r="E17" s="7"/>
      <c r="F17" s="15"/>
      <c r="G17" s="15"/>
      <c r="H17" s="15"/>
      <c r="I17" s="16"/>
      <c r="J17" s="16"/>
    </row>
    <row r="18" spans="1:10">
      <c r="A18" s="160"/>
      <c r="B18" s="17" t="s">
        <v>536</v>
      </c>
      <c r="C18" s="19"/>
      <c r="D18" s="20"/>
      <c r="E18" s="7"/>
      <c r="F18" s="15"/>
      <c r="G18" s="15"/>
      <c r="H18" s="15"/>
      <c r="I18" s="16"/>
      <c r="J18" s="16"/>
    </row>
    <row r="19" spans="1:10" ht="24">
      <c r="A19" s="160" t="s">
        <v>573</v>
      </c>
      <c r="B19" s="17" t="s">
        <v>574</v>
      </c>
      <c r="C19" s="22" t="s">
        <v>601</v>
      </c>
      <c r="D19" s="20" t="s">
        <v>530</v>
      </c>
      <c r="E19" s="7">
        <v>85</v>
      </c>
      <c r="F19" s="21" t="s">
        <v>538</v>
      </c>
      <c r="G19" s="15">
        <v>100</v>
      </c>
      <c r="H19" s="15">
        <v>30</v>
      </c>
      <c r="I19" s="16">
        <v>30</v>
      </c>
      <c r="J19" s="16"/>
    </row>
    <row r="20" spans="1:10" ht="24">
      <c r="A20" s="160"/>
      <c r="B20" s="17" t="s">
        <v>577</v>
      </c>
      <c r="C20" s="23"/>
      <c r="D20" s="20"/>
      <c r="E20" s="7"/>
      <c r="F20" s="15"/>
      <c r="G20" s="15"/>
      <c r="H20" s="15"/>
      <c r="I20" s="16"/>
      <c r="J20" s="16"/>
    </row>
    <row r="21" spans="1:10" ht="24">
      <c r="A21" s="160"/>
      <c r="B21" s="17" t="s">
        <v>578</v>
      </c>
      <c r="C21" s="23"/>
      <c r="D21" s="20"/>
      <c r="E21" s="7"/>
      <c r="F21" s="15"/>
      <c r="G21" s="15"/>
      <c r="H21" s="15"/>
      <c r="I21" s="16"/>
      <c r="J21" s="16"/>
    </row>
    <row r="22" spans="1:10" ht="24">
      <c r="A22" s="160"/>
      <c r="B22" s="24" t="s">
        <v>579</v>
      </c>
      <c r="C22" s="23"/>
      <c r="D22" s="20"/>
      <c r="E22" s="7"/>
      <c r="F22" s="15"/>
      <c r="G22" s="15"/>
      <c r="H22" s="15"/>
      <c r="I22" s="16"/>
      <c r="J22" s="16"/>
    </row>
    <row r="23" spans="1:10" ht="24">
      <c r="A23" s="25" t="s">
        <v>580</v>
      </c>
      <c r="B23" s="26" t="s">
        <v>581</v>
      </c>
      <c r="C23" s="22" t="s">
        <v>602</v>
      </c>
      <c r="D23" s="20" t="s">
        <v>530</v>
      </c>
      <c r="E23" s="8" t="s">
        <v>603</v>
      </c>
      <c r="F23" s="21" t="s">
        <v>538</v>
      </c>
      <c r="G23" s="8"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100</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dimension ref="A1:IU32"/>
  <sheetViews>
    <sheetView topLeftCell="A5" workbookViewId="0">
      <selection activeCell="A6" sqref="A6:B10"/>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605</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100000</v>
      </c>
      <c r="E7" s="10">
        <v>100000</v>
      </c>
      <c r="F7" s="10">
        <v>100000</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100000</v>
      </c>
      <c r="E8" s="10">
        <v>100000</v>
      </c>
      <c r="F8" s="10">
        <v>100000</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599</v>
      </c>
      <c r="C12" s="180"/>
      <c r="D12" s="180"/>
      <c r="E12" s="181"/>
      <c r="F12" s="165" t="s">
        <v>599</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14.25">
      <c r="A15" s="160" t="s">
        <v>569</v>
      </c>
      <c r="B15" s="18" t="s">
        <v>528</v>
      </c>
      <c r="C15" s="19" t="s">
        <v>600</v>
      </c>
      <c r="D15" s="20" t="s">
        <v>530</v>
      </c>
      <c r="E15" s="7">
        <v>90</v>
      </c>
      <c r="F15" s="21" t="s">
        <v>538</v>
      </c>
      <c r="G15" s="15">
        <v>100</v>
      </c>
      <c r="H15" s="15">
        <v>50</v>
      </c>
      <c r="I15" s="16">
        <v>50</v>
      </c>
      <c r="J15" s="16"/>
    </row>
    <row r="16" spans="1:255">
      <c r="A16" s="160"/>
      <c r="B16" s="18" t="s">
        <v>534</v>
      </c>
      <c r="C16" s="19"/>
      <c r="D16" s="20"/>
      <c r="E16" s="7"/>
      <c r="F16" s="15"/>
      <c r="G16" s="15"/>
      <c r="H16" s="15"/>
      <c r="I16" s="16"/>
      <c r="J16" s="16"/>
    </row>
    <row r="17" spans="1:10">
      <c r="A17" s="160"/>
      <c r="B17" s="18" t="s">
        <v>535</v>
      </c>
      <c r="C17" s="19"/>
      <c r="D17" s="20"/>
      <c r="E17" s="7"/>
      <c r="F17" s="15"/>
      <c r="G17" s="15"/>
      <c r="H17" s="15"/>
      <c r="I17" s="16"/>
      <c r="J17" s="16"/>
    </row>
    <row r="18" spans="1:10">
      <c r="A18" s="160"/>
      <c r="B18" s="17" t="s">
        <v>536</v>
      </c>
      <c r="C18" s="19"/>
      <c r="D18" s="20"/>
      <c r="E18" s="7"/>
      <c r="F18" s="15"/>
      <c r="G18" s="15"/>
      <c r="H18" s="15"/>
      <c r="I18" s="16"/>
      <c r="J18" s="16"/>
    </row>
    <row r="19" spans="1:10" ht="24">
      <c r="A19" s="160" t="s">
        <v>573</v>
      </c>
      <c r="B19" s="17" t="s">
        <v>574</v>
      </c>
      <c r="C19" s="22" t="s">
        <v>601</v>
      </c>
      <c r="D19" s="20" t="s">
        <v>530</v>
      </c>
      <c r="E19" s="7">
        <v>85</v>
      </c>
      <c r="F19" s="21" t="s">
        <v>538</v>
      </c>
      <c r="G19" s="15">
        <v>100</v>
      </c>
      <c r="H19" s="15">
        <v>30</v>
      </c>
      <c r="I19" s="16">
        <v>30</v>
      </c>
      <c r="J19" s="16"/>
    </row>
    <row r="20" spans="1:10" ht="24">
      <c r="A20" s="160"/>
      <c r="B20" s="17" t="s">
        <v>577</v>
      </c>
      <c r="C20" s="23"/>
      <c r="D20" s="20"/>
      <c r="E20" s="7"/>
      <c r="F20" s="15"/>
      <c r="G20" s="15"/>
      <c r="H20" s="15"/>
      <c r="I20" s="16"/>
      <c r="J20" s="16"/>
    </row>
    <row r="21" spans="1:10" ht="24">
      <c r="A21" s="160"/>
      <c r="B21" s="17" t="s">
        <v>578</v>
      </c>
      <c r="C21" s="23"/>
      <c r="D21" s="20"/>
      <c r="E21" s="7"/>
      <c r="F21" s="15"/>
      <c r="G21" s="15"/>
      <c r="H21" s="15"/>
      <c r="I21" s="16"/>
      <c r="J21" s="16"/>
    </row>
    <row r="22" spans="1:10" ht="24">
      <c r="A22" s="160"/>
      <c r="B22" s="24" t="s">
        <v>579</v>
      </c>
      <c r="C22" s="23"/>
      <c r="D22" s="20"/>
      <c r="E22" s="7"/>
      <c r="F22" s="15"/>
      <c r="G22" s="15"/>
      <c r="H22" s="15"/>
      <c r="I22" s="16"/>
      <c r="J22" s="16"/>
    </row>
    <row r="23" spans="1:10" ht="24">
      <c r="A23" s="25" t="s">
        <v>580</v>
      </c>
      <c r="B23" s="26" t="s">
        <v>581</v>
      </c>
      <c r="C23" s="22" t="s">
        <v>602</v>
      </c>
      <c r="D23" s="20" t="s">
        <v>530</v>
      </c>
      <c r="E23" s="8" t="s">
        <v>603</v>
      </c>
      <c r="F23" s="21" t="s">
        <v>538</v>
      </c>
      <c r="G23" s="34"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100</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U32"/>
  <sheetViews>
    <sheetView topLeftCell="A9" workbookViewId="0">
      <selection activeCell="F11" sqref="F11:J11"/>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606</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10000</v>
      </c>
      <c r="E7" s="10">
        <v>9000</v>
      </c>
      <c r="F7" s="10">
        <v>9000</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10000</v>
      </c>
      <c r="E8" s="10">
        <v>9000</v>
      </c>
      <c r="F8" s="10">
        <v>9000</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599</v>
      </c>
      <c r="C12" s="180"/>
      <c r="D12" s="180"/>
      <c r="E12" s="181"/>
      <c r="F12" s="165" t="s">
        <v>599</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14.25">
      <c r="A15" s="160" t="s">
        <v>569</v>
      </c>
      <c r="B15" s="18" t="s">
        <v>528</v>
      </c>
      <c r="C15" s="19" t="s">
        <v>600</v>
      </c>
      <c r="D15" s="20" t="s">
        <v>530</v>
      </c>
      <c r="E15" s="7">
        <v>90</v>
      </c>
      <c r="F15" s="21" t="s">
        <v>538</v>
      </c>
      <c r="G15" s="15">
        <v>100</v>
      </c>
      <c r="H15" s="15">
        <v>50</v>
      </c>
      <c r="I15" s="16">
        <v>50</v>
      </c>
      <c r="J15" s="16"/>
    </row>
    <row r="16" spans="1:255">
      <c r="A16" s="160"/>
      <c r="B16" s="18" t="s">
        <v>534</v>
      </c>
      <c r="C16" s="19"/>
      <c r="D16" s="20"/>
      <c r="E16" s="7"/>
      <c r="F16" s="15"/>
      <c r="G16" s="15"/>
      <c r="H16" s="15"/>
      <c r="I16" s="16"/>
      <c r="J16" s="16"/>
    </row>
    <row r="17" spans="1:10">
      <c r="A17" s="160"/>
      <c r="B17" s="18" t="s">
        <v>535</v>
      </c>
      <c r="C17" s="19"/>
      <c r="D17" s="20"/>
      <c r="E17" s="7"/>
      <c r="F17" s="15"/>
      <c r="G17" s="15"/>
      <c r="H17" s="15"/>
      <c r="I17" s="16"/>
      <c r="J17" s="16"/>
    </row>
    <row r="18" spans="1:10">
      <c r="A18" s="160"/>
      <c r="B18" s="17" t="s">
        <v>536</v>
      </c>
      <c r="C18" s="19"/>
      <c r="D18" s="20"/>
      <c r="E18" s="7"/>
      <c r="F18" s="15"/>
      <c r="G18" s="15"/>
      <c r="H18" s="15"/>
      <c r="I18" s="16"/>
      <c r="J18" s="16"/>
    </row>
    <row r="19" spans="1:10" ht="24">
      <c r="A19" s="160" t="s">
        <v>573</v>
      </c>
      <c r="B19" s="17" t="s">
        <v>574</v>
      </c>
      <c r="C19" s="22" t="s">
        <v>601</v>
      </c>
      <c r="D19" s="20" t="s">
        <v>530</v>
      </c>
      <c r="E19" s="7">
        <v>85</v>
      </c>
      <c r="F19" s="21" t="s">
        <v>538</v>
      </c>
      <c r="G19" s="15">
        <v>100</v>
      </c>
      <c r="H19" s="15">
        <v>30</v>
      </c>
      <c r="I19" s="16">
        <v>30</v>
      </c>
      <c r="J19" s="16"/>
    </row>
    <row r="20" spans="1:10" ht="24">
      <c r="A20" s="160"/>
      <c r="B20" s="17" t="s">
        <v>577</v>
      </c>
      <c r="C20" s="23"/>
      <c r="D20" s="20"/>
      <c r="E20" s="7"/>
      <c r="F20" s="15"/>
      <c r="G20" s="15"/>
      <c r="H20" s="15"/>
      <c r="I20" s="16"/>
      <c r="J20" s="16"/>
    </row>
    <row r="21" spans="1:10" ht="24">
      <c r="A21" s="160"/>
      <c r="B21" s="17" t="s">
        <v>578</v>
      </c>
      <c r="C21" s="23"/>
      <c r="D21" s="20"/>
      <c r="E21" s="7"/>
      <c r="F21" s="15"/>
      <c r="G21" s="15"/>
      <c r="H21" s="15"/>
      <c r="I21" s="16"/>
      <c r="J21" s="16"/>
    </row>
    <row r="22" spans="1:10" ht="24">
      <c r="A22" s="160"/>
      <c r="B22" s="24" t="s">
        <v>579</v>
      </c>
      <c r="C22" s="23"/>
      <c r="D22" s="20"/>
      <c r="E22" s="7"/>
      <c r="F22" s="15"/>
      <c r="G22" s="15"/>
      <c r="H22" s="15"/>
      <c r="I22" s="16"/>
      <c r="J22" s="16"/>
    </row>
    <row r="23" spans="1:10" ht="24">
      <c r="A23" s="25" t="s">
        <v>580</v>
      </c>
      <c r="B23" s="26" t="s">
        <v>581</v>
      </c>
      <c r="C23" s="22" t="s">
        <v>602</v>
      </c>
      <c r="D23" s="20" t="s">
        <v>530</v>
      </c>
      <c r="E23" s="8" t="s">
        <v>603</v>
      </c>
      <c r="F23" s="21" t="s">
        <v>538</v>
      </c>
      <c r="G23" s="8"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100</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IU32"/>
  <sheetViews>
    <sheetView topLeftCell="A12" workbookViewId="0">
      <selection activeCell="E21" sqref="E21"/>
    </sheetView>
  </sheetViews>
  <sheetFormatPr defaultColWidth="9" defaultRowHeight="13.5"/>
  <cols>
    <col min="1" max="2" width="11.125" style="4" customWidth="1"/>
    <col min="3" max="3" width="14.625" style="4" customWidth="1"/>
    <col min="4" max="6" width="15.875" style="4" customWidth="1"/>
    <col min="7" max="7" width="10" style="4" customWidth="1"/>
    <col min="8" max="8" width="9" style="4"/>
    <col min="9" max="9" width="8.625" style="4" customWidth="1"/>
    <col min="10" max="10" width="11.5" style="4" customWidth="1"/>
    <col min="11" max="16384" width="9" style="4"/>
  </cols>
  <sheetData>
    <row r="1" spans="1:255">
      <c r="A1" s="4" t="s">
        <v>543</v>
      </c>
    </row>
    <row r="2" spans="1:255" ht="22.5">
      <c r="A2" s="172" t="s">
        <v>544</v>
      </c>
      <c r="B2" s="172"/>
      <c r="C2" s="172"/>
      <c r="D2" s="172"/>
      <c r="E2" s="172"/>
      <c r="F2" s="172"/>
      <c r="G2" s="172"/>
      <c r="H2" s="172"/>
      <c r="I2" s="172"/>
      <c r="J2" s="172"/>
    </row>
    <row r="3" spans="1:255" s="1" customFormat="1" ht="22.5">
      <c r="A3" s="5"/>
      <c r="B3" s="5"/>
      <c r="C3" s="5"/>
      <c r="D3" s="5"/>
      <c r="E3" s="5"/>
      <c r="F3" s="5"/>
      <c r="G3" s="5"/>
      <c r="H3" s="5"/>
      <c r="I3" s="5"/>
      <c r="J3" s="6"/>
    </row>
    <row r="4" spans="1:255" s="2" customFormat="1" ht="14.25">
      <c r="A4" s="158" t="s">
        <v>545</v>
      </c>
      <c r="B4" s="158"/>
      <c r="C4" s="173" t="s">
        <v>607</v>
      </c>
      <c r="D4" s="173"/>
      <c r="E4" s="173"/>
      <c r="F4" s="173"/>
      <c r="G4" s="173"/>
      <c r="H4" s="173"/>
      <c r="I4" s="173"/>
      <c r="J4" s="17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s="3" customFormat="1">
      <c r="A5" s="158" t="s">
        <v>547</v>
      </c>
      <c r="B5" s="158"/>
      <c r="C5" s="174" t="s">
        <v>516</v>
      </c>
      <c r="D5" s="175"/>
      <c r="E5" s="176"/>
      <c r="F5" s="7" t="s">
        <v>548</v>
      </c>
      <c r="G5" s="173" t="s">
        <v>516</v>
      </c>
      <c r="H5" s="173"/>
      <c r="I5" s="173"/>
      <c r="J5" s="17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pans="1:255" s="3" customFormat="1">
      <c r="A6" s="158" t="s">
        <v>549</v>
      </c>
      <c r="B6" s="158"/>
      <c r="C6" s="7"/>
      <c r="D6" s="7" t="s">
        <v>550</v>
      </c>
      <c r="E6" s="7" t="s">
        <v>433</v>
      </c>
      <c r="F6" s="7" t="s">
        <v>551</v>
      </c>
      <c r="G6" s="7" t="s">
        <v>552</v>
      </c>
      <c r="H6" s="7" t="s">
        <v>553</v>
      </c>
      <c r="I6" s="158" t="s">
        <v>554</v>
      </c>
      <c r="J6" s="15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pans="1:255" s="3" customFormat="1">
      <c r="A7" s="158"/>
      <c r="B7" s="158"/>
      <c r="C7" s="9" t="s">
        <v>520</v>
      </c>
      <c r="D7" s="10">
        <v>30000</v>
      </c>
      <c r="E7" s="10">
        <v>25859</v>
      </c>
      <c r="F7" s="10">
        <v>25859</v>
      </c>
      <c r="G7" s="7">
        <v>10</v>
      </c>
      <c r="H7" s="11">
        <f>F7/E7</f>
        <v>1</v>
      </c>
      <c r="I7" s="165">
        <v>10</v>
      </c>
      <c r="J7" s="16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row>
    <row r="8" spans="1:255" s="3" customFormat="1" ht="24">
      <c r="A8" s="158"/>
      <c r="B8" s="158"/>
      <c r="C8" s="9" t="s">
        <v>555</v>
      </c>
      <c r="D8" s="10">
        <v>30000</v>
      </c>
      <c r="E8" s="10">
        <v>25859</v>
      </c>
      <c r="F8" s="10">
        <v>25859</v>
      </c>
      <c r="G8" s="7" t="s">
        <v>437</v>
      </c>
      <c r="H8" s="11">
        <f>F8/E8</f>
        <v>1</v>
      </c>
      <c r="I8" s="165" t="s">
        <v>437</v>
      </c>
      <c r="J8" s="16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s="3" customFormat="1" ht="24">
      <c r="A9" s="158"/>
      <c r="B9" s="158"/>
      <c r="C9" s="9" t="s">
        <v>556</v>
      </c>
      <c r="D9" s="13"/>
      <c r="E9" s="13"/>
      <c r="F9" s="13"/>
      <c r="G9" s="7" t="s">
        <v>437</v>
      </c>
      <c r="H9" s="13"/>
      <c r="I9" s="165" t="s">
        <v>437</v>
      </c>
      <c r="J9" s="16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c r="A10" s="158"/>
      <c r="B10" s="158"/>
      <c r="C10" s="9" t="s">
        <v>557</v>
      </c>
      <c r="D10" s="12" t="s">
        <v>437</v>
      </c>
      <c r="E10" s="12" t="s">
        <v>437</v>
      </c>
      <c r="F10" s="12" t="s">
        <v>437</v>
      </c>
      <c r="G10" s="7" t="s">
        <v>437</v>
      </c>
      <c r="H10" s="13"/>
      <c r="I10" s="165" t="s">
        <v>437</v>
      </c>
      <c r="J10" s="165"/>
    </row>
    <row r="11" spans="1:255">
      <c r="A11" s="158" t="s">
        <v>558</v>
      </c>
      <c r="B11" s="158" t="s">
        <v>559</v>
      </c>
      <c r="C11" s="158"/>
      <c r="D11" s="158"/>
      <c r="E11" s="158"/>
      <c r="F11" s="165" t="s">
        <v>560</v>
      </c>
      <c r="G11" s="165"/>
      <c r="H11" s="165"/>
      <c r="I11" s="165"/>
      <c r="J11" s="165"/>
    </row>
    <row r="12" spans="1:255">
      <c r="A12" s="158"/>
      <c r="B12" s="179" t="s">
        <v>599</v>
      </c>
      <c r="C12" s="180"/>
      <c r="D12" s="180"/>
      <c r="E12" s="181"/>
      <c r="F12" s="165" t="s">
        <v>599</v>
      </c>
      <c r="G12" s="165"/>
      <c r="H12" s="165"/>
      <c r="I12" s="165"/>
      <c r="J12" s="165"/>
    </row>
    <row r="13" spans="1:255">
      <c r="A13" s="169" t="s">
        <v>524</v>
      </c>
      <c r="B13" s="170"/>
      <c r="C13" s="171"/>
      <c r="D13" s="169" t="s">
        <v>563</v>
      </c>
      <c r="E13" s="170"/>
      <c r="F13" s="171"/>
      <c r="G13" s="161" t="s">
        <v>564</v>
      </c>
      <c r="H13" s="161" t="s">
        <v>552</v>
      </c>
      <c r="I13" s="161" t="s">
        <v>554</v>
      </c>
      <c r="J13" s="161" t="s">
        <v>565</v>
      </c>
    </row>
    <row r="14" spans="1:255">
      <c r="A14" s="14" t="s">
        <v>566</v>
      </c>
      <c r="B14" s="7" t="s">
        <v>526</v>
      </c>
      <c r="C14" s="7" t="s">
        <v>527</v>
      </c>
      <c r="D14" s="7" t="s">
        <v>567</v>
      </c>
      <c r="E14" s="7" t="s">
        <v>525</v>
      </c>
      <c r="F14" s="15" t="s">
        <v>568</v>
      </c>
      <c r="G14" s="162"/>
      <c r="H14" s="162"/>
      <c r="I14" s="162"/>
      <c r="J14" s="162"/>
    </row>
    <row r="15" spans="1:255" ht="14.25">
      <c r="A15" s="160" t="s">
        <v>569</v>
      </c>
      <c r="B15" s="18" t="s">
        <v>528</v>
      </c>
      <c r="C15" s="19" t="s">
        <v>600</v>
      </c>
      <c r="D15" s="20" t="s">
        <v>530</v>
      </c>
      <c r="E15" s="7">
        <v>90</v>
      </c>
      <c r="F15" s="21" t="s">
        <v>538</v>
      </c>
      <c r="G15" s="15">
        <v>100</v>
      </c>
      <c r="H15" s="15">
        <v>50</v>
      </c>
      <c r="I15" s="16">
        <v>50</v>
      </c>
      <c r="J15" s="16"/>
    </row>
    <row r="16" spans="1:255">
      <c r="A16" s="160"/>
      <c r="B16" s="18" t="s">
        <v>534</v>
      </c>
      <c r="C16" s="19"/>
      <c r="D16" s="20"/>
      <c r="E16" s="7"/>
      <c r="F16" s="15"/>
      <c r="G16" s="15"/>
      <c r="H16" s="15"/>
      <c r="I16" s="16"/>
      <c r="J16" s="16"/>
    </row>
    <row r="17" spans="1:10">
      <c r="A17" s="160"/>
      <c r="B17" s="18" t="s">
        <v>535</v>
      </c>
      <c r="C17" s="19"/>
      <c r="D17" s="20"/>
      <c r="E17" s="7"/>
      <c r="F17" s="15"/>
      <c r="G17" s="15"/>
      <c r="H17" s="15"/>
      <c r="I17" s="16"/>
      <c r="J17" s="16"/>
    </row>
    <row r="18" spans="1:10">
      <c r="A18" s="160"/>
      <c r="B18" s="17" t="s">
        <v>536</v>
      </c>
      <c r="C18" s="19"/>
      <c r="D18" s="20"/>
      <c r="E18" s="7"/>
      <c r="F18" s="15"/>
      <c r="G18" s="15"/>
      <c r="H18" s="15"/>
      <c r="I18" s="16"/>
      <c r="J18" s="16"/>
    </row>
    <row r="19" spans="1:10" ht="24">
      <c r="A19" s="160" t="s">
        <v>573</v>
      </c>
      <c r="B19" s="17" t="s">
        <v>574</v>
      </c>
      <c r="C19" s="22" t="s">
        <v>601</v>
      </c>
      <c r="D19" s="20" t="s">
        <v>530</v>
      </c>
      <c r="E19" s="7">
        <v>85</v>
      </c>
      <c r="F19" s="21" t="s">
        <v>538</v>
      </c>
      <c r="G19" s="15">
        <v>100</v>
      </c>
      <c r="H19" s="15">
        <v>30</v>
      </c>
      <c r="I19" s="16">
        <v>30</v>
      </c>
      <c r="J19" s="16"/>
    </row>
    <row r="20" spans="1:10" ht="24">
      <c r="A20" s="160"/>
      <c r="B20" s="17" t="s">
        <v>577</v>
      </c>
      <c r="C20" s="23"/>
      <c r="D20" s="20"/>
      <c r="E20" s="7"/>
      <c r="F20" s="15"/>
      <c r="G20" s="15"/>
      <c r="H20" s="15"/>
      <c r="I20" s="16"/>
      <c r="J20" s="16"/>
    </row>
    <row r="21" spans="1:10" ht="24">
      <c r="A21" s="160"/>
      <c r="B21" s="17" t="s">
        <v>578</v>
      </c>
      <c r="C21" s="23"/>
      <c r="D21" s="20"/>
      <c r="E21" s="7"/>
      <c r="F21" s="15"/>
      <c r="G21" s="15"/>
      <c r="H21" s="15"/>
      <c r="I21" s="16"/>
      <c r="J21" s="16"/>
    </row>
    <row r="22" spans="1:10" ht="24">
      <c r="A22" s="160"/>
      <c r="B22" s="24" t="s">
        <v>579</v>
      </c>
      <c r="C22" s="23"/>
      <c r="D22" s="20"/>
      <c r="E22" s="7"/>
      <c r="F22" s="15"/>
      <c r="G22" s="15"/>
      <c r="H22" s="15"/>
      <c r="I22" s="16"/>
      <c r="J22" s="16"/>
    </row>
    <row r="23" spans="1:10" ht="24">
      <c r="A23" s="25" t="s">
        <v>580</v>
      </c>
      <c r="B23" s="26" t="s">
        <v>581</v>
      </c>
      <c r="C23" s="22" t="s">
        <v>602</v>
      </c>
      <c r="D23" s="20" t="s">
        <v>530</v>
      </c>
      <c r="E23" s="8" t="s">
        <v>603</v>
      </c>
      <c r="F23" s="21" t="s">
        <v>538</v>
      </c>
      <c r="G23" s="8" t="s">
        <v>582</v>
      </c>
      <c r="H23" s="15">
        <v>10</v>
      </c>
      <c r="I23" s="15">
        <v>10</v>
      </c>
      <c r="J23" s="27" t="s">
        <v>583</v>
      </c>
    </row>
    <row r="24" spans="1:10">
      <c r="A24" s="163" t="s">
        <v>584</v>
      </c>
      <c r="B24" s="163"/>
      <c r="C24" s="163"/>
      <c r="D24" s="164"/>
      <c r="E24" s="164"/>
      <c r="F24" s="164"/>
      <c r="G24" s="164"/>
      <c r="H24" s="164"/>
      <c r="I24" s="164"/>
      <c r="J24" s="164"/>
    </row>
    <row r="25" spans="1:10">
      <c r="A25" s="163" t="s">
        <v>585</v>
      </c>
      <c r="B25" s="163"/>
      <c r="C25" s="163"/>
      <c r="D25" s="163"/>
      <c r="E25" s="163"/>
      <c r="F25" s="163"/>
      <c r="G25" s="163"/>
      <c r="H25" s="28">
        <v>100</v>
      </c>
      <c r="I25" s="29">
        <f>I7+I15+I16+I17+I18+I19+I20+I21+I22+I23</f>
        <v>100</v>
      </c>
      <c r="J25" s="30" t="s">
        <v>586</v>
      </c>
    </row>
    <row r="26" spans="1:10">
      <c r="A26" s="31"/>
      <c r="B26" s="31"/>
      <c r="C26" s="31"/>
      <c r="D26" s="31"/>
      <c r="E26" s="31"/>
      <c r="F26" s="31"/>
      <c r="G26" s="31"/>
      <c r="H26" s="31"/>
      <c r="I26" s="31"/>
      <c r="J26" s="32"/>
    </row>
    <row r="27" spans="1:10">
      <c r="A27" s="33" t="s">
        <v>587</v>
      </c>
      <c r="B27" s="31"/>
      <c r="C27" s="31"/>
      <c r="D27" s="31"/>
      <c r="E27" s="31"/>
      <c r="F27" s="31"/>
      <c r="G27" s="31"/>
      <c r="H27" s="31"/>
      <c r="I27" s="31"/>
      <c r="J27" s="32"/>
    </row>
    <row r="28" spans="1:10">
      <c r="A28" s="159" t="s">
        <v>588</v>
      </c>
      <c r="B28" s="159"/>
      <c r="C28" s="159"/>
      <c r="D28" s="159"/>
      <c r="E28" s="159"/>
      <c r="F28" s="159"/>
      <c r="G28" s="159"/>
      <c r="H28" s="159"/>
      <c r="I28" s="159"/>
      <c r="J28" s="159"/>
    </row>
    <row r="29" spans="1:10">
      <c r="A29" s="159" t="s">
        <v>589</v>
      </c>
      <c r="B29" s="159"/>
      <c r="C29" s="159"/>
      <c r="D29" s="159"/>
      <c r="E29" s="159"/>
      <c r="F29" s="159"/>
      <c r="G29" s="159"/>
      <c r="H29" s="159"/>
      <c r="I29" s="159"/>
      <c r="J29" s="159"/>
    </row>
    <row r="30" spans="1:10">
      <c r="A30" s="159" t="s">
        <v>590</v>
      </c>
      <c r="B30" s="159"/>
      <c r="C30" s="159"/>
      <c r="D30" s="159"/>
      <c r="E30" s="159"/>
      <c r="F30" s="159"/>
      <c r="G30" s="159"/>
      <c r="H30" s="159"/>
      <c r="I30" s="159"/>
      <c r="J30" s="159"/>
    </row>
    <row r="31" spans="1:10">
      <c r="A31" s="159" t="s">
        <v>591</v>
      </c>
      <c r="B31" s="159"/>
      <c r="C31" s="159"/>
      <c r="D31" s="159"/>
      <c r="E31" s="159"/>
      <c r="F31" s="159"/>
      <c r="G31" s="159"/>
      <c r="H31" s="159"/>
      <c r="I31" s="159"/>
      <c r="J31" s="159"/>
    </row>
    <row r="32" spans="1:10">
      <c r="A32" s="159" t="s">
        <v>592</v>
      </c>
      <c r="B32" s="159"/>
      <c r="C32" s="159"/>
      <c r="D32" s="159"/>
      <c r="E32" s="159"/>
      <c r="F32" s="159"/>
      <c r="G32" s="159"/>
      <c r="H32" s="159"/>
      <c r="I32" s="159"/>
      <c r="J32" s="159"/>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6:B10"/>
    <mergeCell ref="A30:J30"/>
    <mergeCell ref="A31:J31"/>
    <mergeCell ref="A32:J32"/>
    <mergeCell ref="A11:A12"/>
    <mergeCell ref="A15:A18"/>
    <mergeCell ref="A19:A22"/>
    <mergeCell ref="G13:G14"/>
    <mergeCell ref="H13:H14"/>
    <mergeCell ref="I13:I14"/>
    <mergeCell ref="J13:J14"/>
    <mergeCell ref="A24:C24"/>
    <mergeCell ref="D24:J24"/>
    <mergeCell ref="A25:G25"/>
    <mergeCell ref="A28:J28"/>
    <mergeCell ref="A29:J29"/>
  </mergeCells>
  <phoneticPr fontId="2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kmmuyu@163.com</cp:lastModifiedBy>
  <dcterms:created xsi:type="dcterms:W3CDTF">2025-10-10T05:49:00Z</dcterms:created>
  <dcterms:modified xsi:type="dcterms:W3CDTF">2026-01-06T02:45:42Z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2025-10-10T05:49:17.633Z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51D6B90E34894D448474283A277A4A3D_13</vt:lpwstr>
  </property>
  <property fmtid="{D5CDD505-2E9C-101B-9397-08002B2CF9AE}" pid="10" name="KSOProductBuildVer">
    <vt:lpwstr>2052-12.1.0.24034</vt:lpwstr>
  </property>
  <property fmtid="{D5CDD505-2E9C-101B-9397-08002B2CF9AE}" pid="11" name="CalculationRule">
    <vt:i4>0</vt:i4>
  </property>
</Properties>
</file>