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3" activeTab="13"/>
  </bookViews>
  <sheets>
    <sheet name="附表1收入支出决算表" sheetId="1" r:id="rId1"/>
    <sheet name="附表2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情况表" sheetId="10" r:id="rId10"/>
    <sheet name="附表11 一般公共预算财政拨款“三公”经费情况表" sheetId="11" r:id="rId11"/>
    <sheet name="附表12国有资产使用情况表 " sheetId="12" r:id="rId12"/>
    <sheet name="附表13 部门整体支出绩效自评情况表" sheetId="13" r:id="rId13"/>
    <sheet name="附表14 2024年度部门整体支出绩效表" sheetId="21" r:id="rId14"/>
    <sheet name="附表15-1 项目支出绩效自评表 (军长路新建一期工程项目）" sheetId="15" r:id="rId15"/>
    <sheet name="附表15-2 项目支出绩效自评表 (嵩明职教新城初级中学)" sheetId="16" r:id="rId16"/>
    <sheet name="附表15-3 项目支出绩效自评表 (道路保洁、绿化养护)" sheetId="17" r:id="rId17"/>
    <sheet name="附表15-4 项目支出绩效自评表 (职教新城综合管理项目)" sheetId="18" r:id="rId18"/>
    <sheet name="附表15-6 项目支出绩效自评表 (辅助性人员工资社保)" sheetId="19" r:id="rId19"/>
    <sheet name="附表15-7 项目支出绩效自评表 (园区招商引资经费)" sheetId="20" r:id="rId20"/>
  </sheets>
  <definedNames>
    <definedName name="地区名称">#REF!</definedName>
    <definedName name="_xlnm.Print_Area" localSheetId="12">'附表13 部门整体支出绩效自评情况表'!$A$1:$D$17</definedName>
    <definedName name="_xlnm.Print_Area" localSheetId="14">#REF!</definedName>
    <definedName name="_xlnm.Print_Area" localSheetId="15">#REF!</definedName>
    <definedName name="_xlnm.Print_Area" localSheetId="16">#REF!</definedName>
    <definedName name="_xlnm.Print_Area" localSheetId="18">#REF!</definedName>
    <definedName name="_xlnm.Print_Area" localSheetId="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<sst xmlns="http://schemas.openxmlformats.org/spreadsheetml/2006/main" count="2021" uniqueCount="708">
  <si>
    <t>收入支出决算表</t>
  </si>
  <si>
    <t>公开01表</t>
  </si>
  <si>
    <t>部门：嵩明职教新城管理委员会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</si>
  <si>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</si>
  <si>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</si>
  <si>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</si>
  <si>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</si>
  <si>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</si>
  <si>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</si>
  <si>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</si>
  <si>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</si>
  <si>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</si>
  <si>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</si>
  <si>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</si>
  <si>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</si>
  <si>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</si>
  <si>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</si>
  <si>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</si>
  <si>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</si>
  <si>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</si>
  <si>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</si>
  <si>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</si>
  <si>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</si>
  <si>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</si>
  <si>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</si>
  <si>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</si>
  <si>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</si>
  <si>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</si>
  <si>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</si>
  <si>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</si>
  <si>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</si>
  <si>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</si>
  <si>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</si>
  <si>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</si>
  <si>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</si>
  <si>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</si>
  <si>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</si>
  <si>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</si>
  <si>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</si>
  <si>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</si>
  <si>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</si>
  <si>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</si>
  <si>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</si>
  <si>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</si>
  <si>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</si>
  <si>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</si>
  <si>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</si>
  <si>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</si>
  <si>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</si>
  <si>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</si>
  <si>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</si>
  <si>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</si>
  <si>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</si>
  <si>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</si>
  <si>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</si>
  <si>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</si>
  <si>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</si>
  <si>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</si>
  <si>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</si>
  <si>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</si>
  <si>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</si>
  <si>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</si>
  <si>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</si>
  <si>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</si>
  <si>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</si>
  <si>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</si>
  <si>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</si>
  <si>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</si>
  <si>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</si>
  <si>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</si>
  <si>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</si>
  <si>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</si>
  <si>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</si>
  <si>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</si>
  <si>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</si>
  <si>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</si>
  <si>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</si>
  <si>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</si>
  <si>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</si>
  <si>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</si>
  <si>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</si>
  <si>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</si>
  <si>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</si>
  <si>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</si>
  <si>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</si>
  <si>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</si>
  <si>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</si>
  <si>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</si>
  <si>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</si>
  <si>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</si>
  <si>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</si>
  <si>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</si>
  <si>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</si>
  <si>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</si>
  <si>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</si>
  <si>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</si>
  <si>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</si>
  <si>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</si>
  <si>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</si>
  <si>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</si>
  <si>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</si>
  <si>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</si>
  <si>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</si>
  <si>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</si>
  <si>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</si>
  <si>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</si>
  <si>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</si>
  <si>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</si>
  <si>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</si>
  <si>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</si>
  <si>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</si>
  <si>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</si>
  <si>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</si>
  <si>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</si>
  <si>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</si>
  <si>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</si>
  <si>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</si>
  <si>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</si>
  <si>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</si>
  <si>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</si>
  <si>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</si>
  <si>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</si>
  <si>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</si>
  <si>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</si>
  <si>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</si>
  <si>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</si>
  <si>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</si>
  <si>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</si>
  <si>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</si>
  <si>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</si>
  <si>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</si>
  <si>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20103</t>
  </si>
  <si>
    <t>政府办公厅（室）及相关机构事务</t>
  </si>
  <si>
    <t>2010350</t>
  </si>
  <si>
    <t>事业运行</t>
  </si>
  <si>
    <t>205</t>
  </si>
  <si>
    <t>教育支出</t>
  </si>
  <si>
    <t>20502</t>
  </si>
  <si>
    <t>普通教育</t>
  </si>
  <si>
    <t>2050203</t>
  </si>
  <si>
    <t>初中教育</t>
  </si>
  <si>
    <t>20503</t>
  </si>
  <si>
    <t>职业教育</t>
  </si>
  <si>
    <t>2050399</t>
  </si>
  <si>
    <t>其他职业教育支出</t>
  </si>
  <si>
    <t>20599</t>
  </si>
  <si>
    <t>其他教育支出</t>
  </si>
  <si>
    <t>2059999</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</si>
  <si>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</si>
  <si>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</si>
  <si>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</si>
  <si>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</si>
  <si>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</si>
  <si>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</si>
  <si>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</si>
  <si>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</si>
  <si>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</si>
  <si>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</si>
  <si>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</si>
  <si>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</si>
  <si>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</si>
  <si>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</si>
  <si>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</si>
  <si>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</si>
  <si>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</si>
  <si>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</si>
  <si>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</si>
  <si>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</si>
  <si>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</si>
  <si>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2101199</t>
  </si>
  <si>
    <t>其他行政事业单位医疗支出</t>
  </si>
  <si>
    <t>212</t>
  </si>
  <si>
    <t>城乡社区支出</t>
  </si>
  <si>
    <t>21203</t>
  </si>
  <si>
    <t>城乡社区公共设施</t>
  </si>
  <si>
    <t>2120303</t>
  </si>
  <si>
    <t>小城镇基础设施建设</t>
  </si>
  <si>
    <t>21208</t>
  </si>
  <si>
    <t>国有土地使用权出让收入安排的支出</t>
  </si>
  <si>
    <t>2120803</t>
  </si>
  <si>
    <t>城市建设支出</t>
  </si>
  <si>
    <t>2120804</t>
  </si>
  <si>
    <t>农村基础设施建设支出</t>
  </si>
  <si>
    <t>215</t>
  </si>
  <si>
    <t>资源勘探工业信息等支出</t>
  </si>
  <si>
    <t>21505</t>
  </si>
  <si>
    <t>工业和信息产业监管</t>
  </si>
  <si>
    <t>2150517</t>
  </si>
  <si>
    <t>产业发展</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</si>
  <si>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</si>
  <si>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</si>
  <si>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</si>
  <si>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</si>
  <si>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</si>
  <si>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</si>
  <si>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</si>
  <si>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</si>
  <si>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</si>
  <si>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</si>
  <si>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</si>
  <si>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</si>
  <si>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</si>
  <si>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</si>
  <si>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</si>
  <si>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</si>
  <si>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</si>
  <si>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</si>
  <si>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</si>
  <si>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</si>
  <si>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</si>
  <si>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</si>
  <si>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</si>
  <si>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</si>
  <si>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</si>
  <si>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</si>
  <si>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</si>
  <si>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</si>
  <si>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</si>
  <si>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</si>
  <si>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</si>
  <si>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</si>
  <si>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</si>
  <si>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</si>
  <si>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</si>
  <si>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</si>
  <si>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</si>
  <si>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</si>
  <si>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</si>
  <si>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</si>
  <si>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</si>
  <si>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</si>
  <si>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</si>
  <si>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</si>
  <si>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</si>
  <si>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</si>
  <si>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</si>
  <si>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</si>
  <si>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</si>
  <si>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</si>
  <si>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</si>
  <si>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</si>
  <si>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</si>
  <si>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</si>
  <si>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</si>
  <si>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</si>
  <si>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</si>
  <si>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</si>
  <si>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</si>
  <si>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</si>
  <si>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</si>
  <si>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</si>
  <si>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</si>
  <si>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</si>
  <si>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</si>
  <si>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</si>
  <si>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</si>
  <si>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</si>
  <si>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</si>
  <si>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</si>
  <si>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</si>
  <si>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</si>
  <si>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</si>
  <si>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</si>
  <si>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</si>
  <si>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</si>
  <si>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</si>
  <si>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</si>
  <si>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</si>
  <si>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</si>
  <si>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</si>
  <si>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</si>
  <si>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</si>
  <si>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</si>
  <si>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</si>
  <si>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</si>
  <si>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</si>
  <si>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</si>
  <si>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</si>
  <si>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</si>
  <si>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</si>
  <si>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</si>
  <si>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</si>
  <si>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</si>
  <si>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</si>
  <si>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</si>
  <si>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</si>
  <si>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</si>
  <si>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</si>
  <si>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</si>
  <si>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</si>
  <si>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</si>
  <si>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</si>
  <si>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</si>
  <si>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</si>
  <si>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</si>
  <si>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</si>
  <si>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</si>
  <si>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</si>
  <si>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</si>
  <si>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</si>
  <si>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</si>
  <si>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</si>
  <si>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</si>
  <si>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</si>
  <si>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</si>
  <si>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</si>
  <si>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</si>
  <si>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</si>
  <si>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</si>
  <si>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</si>
  <si>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</si>
  <si>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</si>
  <si>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</si>
  <si>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</si>
  <si>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</si>
  <si>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</si>
  <si>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</si>
  <si>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</si>
  <si>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</si>
  <si>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</si>
  <si>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</si>
  <si>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</si>
  <si>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</si>
  <si>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</si>
  <si>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</si>
  <si>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</si>
  <si>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</si>
  <si>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</si>
  <si>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</si>
  <si>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</si>
  <si>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</si>
  <si>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</si>
  <si>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</si>
  <si>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</si>
  <si>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</si>
  <si>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</si>
  <si>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</si>
  <si>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</si>
  <si>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</si>
  <si>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</si>
  <si>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</si>
  <si>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</si>
  <si>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</si>
  <si>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</si>
  <si>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</si>
  <si>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</si>
  <si>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</si>
  <si>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</si>
  <si>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</si>
  <si>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</si>
  <si>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</si>
  <si>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</si>
  <si>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</si>
  <si>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</si>
  <si>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</si>
  <si>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</si>
  <si>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</si>
  <si>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</si>
  <si>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</si>
  <si>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</si>
  <si>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</si>
  <si>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</si>
  <si>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</si>
  <si>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</si>
  <si>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</si>
  <si>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</si>
  <si>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</si>
  <si>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</si>
  <si>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</si>
  <si>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</si>
  <si>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</si>
  <si>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</si>
  <si>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</si>
  <si>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</si>
  <si>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</si>
  <si>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</si>
  <si>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</si>
  <si>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</si>
  <si>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</si>
  <si>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</si>
  <si>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</si>
  <si>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</si>
  <si>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</si>
  <si>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</si>
  <si>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</si>
  <si>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</si>
  <si>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</si>
  <si>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</si>
  <si>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</si>
  <si>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</si>
  <si>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</si>
  <si>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</si>
  <si>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</si>
  <si>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</si>
  <si>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</si>
  <si>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</si>
  <si>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</si>
  <si>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</si>
  <si>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</si>
  <si>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</si>
  <si>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</si>
  <si>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</si>
  <si>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</si>
  <si>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</si>
  <si>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</si>
  <si>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</si>
  <si>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</si>
  <si>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</si>
  <si>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</si>
  <si>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</si>
  <si>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</si>
  <si>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</si>
  <si>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</si>
  <si>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</si>
  <si>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</si>
  <si>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</si>
  <si>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</si>
  <si>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</si>
  <si>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</si>
  <si>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</si>
  <si>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</si>
  <si>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</si>
  <si>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</si>
  <si>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</si>
  <si>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</si>
  <si>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</si>
  <si>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</si>
  <si>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</si>
  <si>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</si>
  <si>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</si>
  <si>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</si>
  <si>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</si>
  <si>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</si>
  <si>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</si>
  <si>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</si>
  <si>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</si>
  <si>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</si>
  <si>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</si>
  <si>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</si>
  <si>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</si>
  <si>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</si>
  <si>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</si>
  <si>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</si>
  <si>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</si>
  <si>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</si>
  <si>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</si>
  <si>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</si>
  <si>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</si>
  <si>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</si>
  <si>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</si>
  <si>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</si>
  <si>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</si>
  <si>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</si>
  <si>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</si>
  <si>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</si>
  <si>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</si>
  <si>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</si>
  <si>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</si>
  <si>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</si>
  <si>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</si>
  <si>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</si>
  <si>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</si>
  <si>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</si>
  <si>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本单位2024年度无国有资本经营预算财政拨款收入，《国有资本经营预算财政拨款收入支出决算表》为空表。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</si>
  <si>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</si>
  <si>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</si>
  <si>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</si>
  <si>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</si>
  <si>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</si>
  <si>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</si>
  <si>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</si>
  <si>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</si>
  <si>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</si>
  <si>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</si>
  <si>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</si>
  <si>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</si>
  <si>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</si>
  <si>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</si>
  <si>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</si>
  <si>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</si>
  <si>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</si>
  <si>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</si>
  <si>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</si>
  <si>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</si>
  <si>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</si>
  <si>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</si>
  <si>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</si>
  <si>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</si>
  <si>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</si>
  <si>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</si>
  <si>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</si>
  <si>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</si>
  <si>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</si>
  <si>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</si>
  <si>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</si>
  <si>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</si>
  <si>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</si>
  <si>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</si>
  <si>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</si>
  <si>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</si>
  <si>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</si>
  <si>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</si>
  <si>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</si>
  <si>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</si>
  <si>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</si>
  <si>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</si>
  <si>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</si>
  <si>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</si>
  <si>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</si>
  <si>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</si>
  <si>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</si>
  <si>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</si>
  <si>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</si>
  <si>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</si>
  <si>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</si>
  <si>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</si>
  <si>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</si>
  <si>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</si>
  <si>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</si>
  <si>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</si>
  <si>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</si>
  <si>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公开13表</t>
  </si>
  <si>
    <t>一、部门基本情况</t>
  </si>
  <si>
    <t>（一）部门概况</t>
  </si>
  <si>
    <t>一、主要职责
（一）负责园区党建工作，抓好基层党组织的政治建设、思想建设、组织建设、作风建设、纪律建设和制度建设。
（二）负责全面组织实施园区内的开发建设和管理工作。
（三）依据滇中新区总体规划，编制嵩明职教新城控制性详细规划及专项规划，经批准后组织实施。
（四）按照有关规定和委托权限，负责园区土地的开发、利用和管理；统一规划、建设和管理园区内的各项基础建设、公共设施。
（五）研究制定园区招商引资优惠政策，编制招商规划，组织开展招商引资活动；负责招商引资项目包装、推介、落户和跟踪服务等工作。
（六）按规定权限审批或审核入驻园区的投资开发项目。
（七）负责园区内入驻院校、企业的协调、管理和服务工作，保障辖区内院校依法办学、企业依法自主经营。
（八）根据县委、县政府安排，负责辖区内社区的管理工作。
（九）承办滇中新区党工委、管委会和嵩明县委、县政府交办的其他事项。
二、基本情况
（一）机构设置情况
我单位共设置3个内设机构，包括：综合管理办公室、 经济发展局、规划建设局。
所属单位0个。
（二）决算单位构成情况
纳入我部门2024年度部门决算编报的单位共1个，是嵩明职教新城管理委员会。
（三）部门人员和车辆的编制及实有情况
我部门2024年末编制内实有人员27人。包括财政拨款开支经费的：公务员0人，参照公务员法管理人员0人，事业管理人员和专业技术人员27人，机关和事业工人0人；经费自理人员0人。
我部门2024年末其他人员0人。包括财政拨款开支经费的人员0人；经费自理人员0人。
年末尚未移交养老保险基金发放养老金的离退休人员共计0人（离休0人，退休0人）。年末由养老保险基金发放养老金的离退休人员1人（离休0人，退休1人）。年末学生0人。年末遗属3人。
车辆编制2辆，年末在编实有车辆1辆，超编0辆。</t>
  </si>
  <si>
    <t>（二）部门绩效目标的设立情况</t>
  </si>
  <si>
    <t>2024年将按照县委政府的部署和要求，继续推进“三示范一标杆”建设，以党的建设为引领，重点稳投资、强招商、增动力、惠民生，推动嵩明职教新城高质量发展取得新成效。一是千方百计稳投资。全年预计完成投资20.03亿元，较2023年增长10.2%。指导企业用好专业项目资金，督促项目积极筹措资金，加快推进项目完工交付。加快推进昆明理工大学嵩明校区一期项目、北大金秋15年一贯制高品质教育项目、云南旅游职业学院项目等重点项目年内开工建设、入库纳统，形成新的投资增长点。二是锚定目标抓招商。聚焦职业教育、商贸、文旅、康养等重点产业，确保全年新签约重大项目不少于3个，力争全年到位省外资金4.5亿元，较2023年实际到位省外资金增长27.1%。加大对科教文化产业园632亩用地的招商力度，年内计划引进1所院校。引进亿元以上酒店、文旅康养项目不少于1个。三是提升服务增动力。按照园区“职业教育、房地产业+批零住餐等第三产业”的“2+N”产业发展新格局，多措并举推进产业进一步做大做强，增强发展新动力。力争全年企业净增150户，个体工商户净增500户，“四上”企业营业收入8.7亿元左右，较2023年增长10%左右。完成国家科技型中小企业备案2户，技术合同成交额完成300万元。五是守住底线惠民生。坚决落实保护耕地和粮食安全，坚决防范债务风险，持续抓好“第一工程”，加快职教新城初级中学建设，确保云南师范大学嵩明附属中学春季学期挂牌，争取高中部合作办学取得新进展，持续推进保交楼工作，2024年完成保交楼2882套，加强生态保护红线管控，确保2024年对龙河水质达到Ⅲ类，进一步巩固普法强基补短板专项行动成果，不断增强师生及人民群众的获得感、幸福感、安全感。严格落实安全生产、消防安全、道路交通安全责任制，加强建筑施工、食品药品、特种设备等安全监管，坚决守住不发生重特大安全事故底线。六是全面加强党的建设。进一步巩固主题教育成果，深化校地、校企、校政、产教融合发展，依托党建联盟、“主题党日”、商圈党群服务中心等载体，完善党建引领经济高质量发展体系，打造高素质干部队伍，坚定不移全面从严治党，为职教新城高质量发展提供坚强保障。</t>
  </si>
  <si>
    <t>（三）部门整体收支情况</t>
  </si>
  <si>
    <t>嵩明职教新城管理委员会上年结余79708.79元，2024年收入47,106,396.69元,支出47,132,797.49元，当年结余53307.99元。嵩明职教新城管理委员会2024年度收入合计47,106,396.69元。其中：财政拨款收入46,907,673.88元，占总收入的99.58%；无上级补助收入、事业收入、经营收入、附属单位上缴收入；其他收入198,722.81元，占总收入的0.42%。嵩明职教新城管理委员会2024年度支出合计47,132,797.49元。其中：基本支出4,948,317.80元，占总支出的10.50％；项目支出42,184,479.69元，占总支出的89.50％；无上缴上级支出、经营支出、对附属单位补助支出。</t>
  </si>
  <si>
    <t>（四）部门预算管理制度建设情况</t>
  </si>
  <si>
    <t>嵩明职教新城管理委员会根据国家相关法律法规，结合自身实际，制定了《嵩明职教新城党工委“三重一大”事项集体决策办法》、《嵩明职教新城管理委员会公务接待管理办法（暂行）》、《嵩明职教新城管理委员会干部教育培训制度》、《嵩明职教新城管理委员会绩效考核管理办法》（试行）、《嵩明职教新城管理委员会财务收支管理办法法》、《嵩明职教新城管理委员会内部控制基本制度》、《嵩明职教新城管理委员会预算管理办法》、《嵩明职教新城管理委员会资产管理办法》等规章制度，对资金、物资的管理和使用进行严格规范；严格按照财经纪律规范和使用财政资金，做到资金的使用均有完整的审批程序，并实行专人管理、转账核算、专款专用原则，资金管理情况较好。</t>
  </si>
  <si>
    <t>（五）严控“三公经费”支出情况</t>
  </si>
  <si>
    <t>根据“先有预算、后有支出”的原则，科学合理编制三公经费支出预算，严格按三公经费预算执行，坚决杜绝超预算和无预算支出情况。2024年度财政拨款“三公”经费支出决算中，财政拨款“三公”经费支出年初预算为62,000.00元，决算为27,114.52元，完成年初预算的43.73%；支出决算较上年增加8,881.97元，增长48.71%。因公出国（境）费支出年初预算为0.00元，决算为0.00元，占财政拨款“三公”经费总支出决算的0.00%；公务用车购置费支出年初预算为0.00元，决算为0.00元，占财政拨款“三公”经费总支出决算的0.00%；公务用车运行维护费支出年初预算为50,000.00元，决算为15,153.52元，占财政拨款“三公”经费总支出决算的55.89%，完成年初预算的30.31%；公务接待费支出年初预算为12,000.00元，决算为11,961.00元，占财政拨款“三公”经费总支出决算的44.11%，完成年初预算的99.68%。</t>
  </si>
  <si>
    <t>（二）绩效自评组织情况</t>
  </si>
  <si>
    <t>1.前期准备</t>
  </si>
  <si>
    <t>成立由管委会主要领导牵头，财务、业务等部门成员组成自评工作小组，开展前期调研工作，充分了解评价项目有关情况，查看项目资金使用情况，核实2024年嵩明职教新城管理委员会的各项支出的合法性、合规性。</t>
  </si>
  <si>
    <t>2.组织实施</t>
  </si>
  <si>
    <t>根据嵩明县财政局《关于开展2024年度县级部门预算支出绩效自评工作的通知》文件要求，对标对表，通实地调研、访谈、过查账等方式，认真对照绩效自评表，对单位预算支出情况进行了全方位自查及自评。</t>
  </si>
  <si>
    <t>三、评价情况分析及综合评价结论</t>
  </si>
  <si>
    <t>结合项目绩效情况自评打分，评价得分为95分，评价等级为优。2024年嵩明职教新城管理委员会各项日常性工作正常有效开展，据统计，基本支出预算执行进度为100%（其中工资福利支出预算执行进度为100%；对个人和家庭补助支出预算执行进度为100%；商品及服务支出预算执行进度为100%）；项目支出预算执行进度为57.34%（跟据嵩明县财政局下达预算指标数和年终决算数计算）。从整体情况来看，我单位在预算绩效管理组织、预算编制、预算执行、支出绩效方面，严格按照规定执行，涉及“三重一大”事项必须管委会党工委会议讨论决定。严格按照财政资金管理办法，做到公用经费节约使用、项目资金专项专用，无截留、无挪用等现象，使财政资金发挥最大使用效益，2023年财政预算绩效管理工作有序开展。</t>
  </si>
  <si>
    <t>四、存在的问题和整改情况</t>
  </si>
  <si>
    <t>（一）存在的问题：一是预算绩效指标体系存在进一步完善的空间，单位现建立的各项预算绩效目标指标仍有不科学、不细致的地方，影响了预算绩效评价的结果。二是预算绩效管理经验需要进一步积累。因为预算绩效管理工作具有政策性强、专业性强、涉及面广、操作难度大等特点，经验不足，导致工作多走许多弯路，影响工作效果。三是因财政财力薄弱，预算执行不到位。
（二）整改情况：一是进一步加强评价指标体系建设。建立绩效评价结果的反馈与整改、激励与问责制度，进一步完善绩效评价结果的反馈和运用机制，切实发挥绩效评价工作的作用。二是进一步提高人员素质。采取各种方式，加大对参与绩效评价工作人员培训力度，充实业务知识，提高业务素质。</t>
  </si>
  <si>
    <t>五、绩效自评结果应用</t>
  </si>
  <si>
    <t>绩效结果应用，及时开展绩效评价工作的前提，又是加强财政支出管理、增强资金绩效理念、合理配置公共资源、优化财政支出结构、强化资金管理水平、提高资金使用效益的重要手段，为使绩效评价结果得到合理运用，将此次绩效平台价结果作为以后年度建设资金分配的重要依据。</t>
  </si>
  <si>
    <t>六、主要经验及做法</t>
  </si>
  <si>
    <t>（一）加强预算绩效管理工作
预算绩效管理，是《预算法》实施的重要环节，改变了过去财政资金只重支出、不重效果的管理模式，对了解和掌握财政资金支出的效果、效益具有重要意义，是财政领域一项重大的改革创新。预算绩效管理，需要在组织、制度、预算绩效目标编制、绩效目标跟踪、绩效考核、结果应用、问题整改、绩效公开等各个方面都做到位，注重实效和工作管理模式的创新，以达到预算绩效管理制度化、流程化、体系化的目的。
单位在做好预算绩效管理各环节工作，需要做好几个环节的工作：
（1）预算绩效目标管理与预算资金执行进度跟踪的统一。将项目实施中的目标管理与预算资金进度跟踪管理纳入统一的管理框架下。（2）预算绩效管理与预算项目业务管理的有机统一。将目前的预算绩效管理与项目的业务管理进行融合，数据互通有无。（3）预算资金管理、项目产出和效益管理的统一。预算绩效管理，是将资金使用、项目产出、项目效益互相结合的一种管理模式，在日常管理中应深刻把握其内涵。
（二）加强收支计划执行情况分析，加快资金执行进度
参照预算执行收支计划，按规定执行资金支付进度，自觉做到按计划收拨款项，按实际情况执行预算绩效管理。</t>
  </si>
  <si>
    <t>七、其他需说明的情况</t>
  </si>
  <si>
    <t>无。</t>
  </si>
  <si>
    <t>2024年度部门整体支出绩效自评表</t>
  </si>
  <si>
    <t>公开14表</t>
  </si>
  <si>
    <t>基本信息</t>
  </si>
  <si>
    <t>部门名称</t>
  </si>
  <si>
    <t>嵩明职教新城管理委员会</t>
  </si>
  <si>
    <t>部门
预算
资金
（元）</t>
  </si>
  <si>
    <t>项目年度支出</t>
  </si>
  <si>
    <t>年初预算数</t>
  </si>
  <si>
    <t>预算调整数</t>
  </si>
  <si>
    <t>预算确定数</t>
  </si>
  <si>
    <t>执行数（系统提取）</t>
  </si>
  <si>
    <t>执行率（%）</t>
  </si>
  <si>
    <t>情况说明</t>
  </si>
  <si>
    <t>备注</t>
  </si>
  <si>
    <t>年度资金总额</t>
  </si>
  <si>
    <t>+26398249.16</t>
  </si>
  <si>
    <t>无</t>
  </si>
  <si>
    <t>+468201.07</t>
  </si>
  <si>
    <t>+25930048.09</t>
  </si>
  <si>
    <t>其中：
    当年财政拨款</t>
  </si>
  <si>
    <t>上年结转资金</t>
  </si>
  <si>
    <t>非财政拨款</t>
  </si>
  <si>
    <t>部门
年度
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</si>
  <si>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</si>
  <si>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</si>
  <si>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</si>
  <si>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</si>
  <si>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</si>
  <si>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</si>
  <si>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</si>
  <si>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</si>
  <si>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</si>
  <si>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</si>
  <si>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</si>
  <si>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</si>
  <si>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一般公共预算收入</t>
  </si>
  <si>
    <t>≥</t>
  </si>
  <si>
    <t>5000</t>
  </si>
  <si>
    <t>万元</t>
  </si>
  <si>
    <t>5492</t>
  </si>
  <si>
    <t>固定资产投资金额</t>
  </si>
  <si>
    <t>亿元</t>
  </si>
  <si>
    <t>16.41</t>
  </si>
  <si>
    <t>土地出让收入</t>
  </si>
  <si>
    <t>6.12</t>
  </si>
  <si>
    <t>6.61</t>
  </si>
  <si>
    <t>招商引资引进省外产业到位资金</t>
  </si>
  <si>
    <t>6.5</t>
  </si>
  <si>
    <t>6.52</t>
  </si>
  <si>
    <t>时效指标</t>
  </si>
  <si>
    <t>完成县委政府下达各项目标任务要求及时率</t>
  </si>
  <si>
    <t>%</t>
  </si>
  <si>
    <t>效益指标</t>
  </si>
  <si>
    <t>社会效益指标</t>
  </si>
  <si>
    <t>完善配套设施，为园区人民打造良好的环境</t>
  </si>
  <si>
    <t>满意度指标</t>
  </si>
  <si>
    <t>服务对象满意度指标等</t>
  </si>
  <si>
    <t>入驻师生、居民、企业满意度</t>
  </si>
  <si>
    <t>其他需说明事项</t>
  </si>
  <si>
    <t>备注：1.资金来源包括年初预算和调整预算。“预算调整数”栏调增为“+”，调减为“-”；
2.一级指标包含产出指标、效益指标、满意度指标，二级指标和三级指标根据实际情况设置。</t>
  </si>
  <si>
    <t>附表15-1</t>
  </si>
  <si>
    <t>2024年度项目支出绩效自评表</t>
  </si>
  <si>
    <t>公开15-1表</t>
  </si>
  <si>
    <t>项目名称</t>
  </si>
  <si>
    <t>云南滇中新区军长片区军长路新建一期工程项目</t>
  </si>
  <si>
    <t>主管部门</t>
  </si>
  <si>
    <t>实施单位</t>
  </si>
  <si>
    <t>项目资金
（元）</t>
  </si>
  <si>
    <t>全年执行数</t>
  </si>
  <si>
    <t>分值</t>
  </si>
  <si>
    <t>执行率</t>
  </si>
  <si>
    <t>得分</t>
  </si>
  <si>
    <t>其中：当年财政
       拨款</t>
  </si>
  <si>
    <t xml:space="preserve">      上年结转
        资金</t>
  </si>
  <si>
    <t xml:space="preserve">      其他资金</t>
  </si>
  <si>
    <t>年度
总体
目标</t>
  </si>
  <si>
    <t>预期目标</t>
  </si>
  <si>
    <t>实际完成情况</t>
  </si>
  <si>
    <t>建设云南滇中新区军长片区军长路新建一期工程项目，推动提高新区承接产业转移能力，提升产业发展水平。建设云南滇中新区军长片区军长路新建一期工程项目，促进“串联大交通、培育大物流、吸引大产业”，提高交通的便捷性、通达性，经济运行效率；同时提高片区产业承载能力，吸引东部发达地区先进装备制造、新材料及绿色能源、绿色食品等龙头企业向滇中新区聚集；项目建设推动嵩明职教新城各院校加强与南亚东南亚国家和地区在合作办学、文化交流及人才培养等领域，开展形式多样、内容丰富的对外交流活动，不断提升对外开放水平，提高云南辐射中心地位。</t>
  </si>
  <si>
    <t>截至2024年12月31日，项目已完成红线范围内既有建筑及其他构件拆除工程量的95%（因原有道路涉及保通，需暂留至后续开挖）；完成路基土石方开挖工程量的95%；完成路基改良土换填工程量的90%，完成路缘石基础浇筑工程量的90%，完成雨污水管网铺设工程量的70%；完成电力管网铺设工程量的30%，完成边坡支护工程量的70%，完成产值约9800万元。</t>
  </si>
  <si>
    <t xml:space="preserve">年度指标值 </t>
  </si>
  <si>
    <t xml:space="preserve">
</t>
  </si>
  <si>
    <t>工程总量</t>
  </si>
  <si>
    <t>＝</t>
  </si>
  <si>
    <t>主体工程完成率</t>
  </si>
  <si>
    <t>质量指标</t>
  </si>
  <si>
    <t>安全事故发生率</t>
  </si>
  <si>
    <t>≤</t>
  </si>
  <si>
    <t>竣工验收合格率</t>
  </si>
  <si>
    <t>为竣工，未能开展竣工验收工作</t>
  </si>
  <si>
    <t>计划完工率</t>
  </si>
  <si>
    <t>财政财力薄弱，项目工程款支付不及时，导致工期延误</t>
  </si>
  <si>
    <t>成本指标</t>
  </si>
  <si>
    <t>经济效益
指标</t>
  </si>
  <si>
    <t>社会效益
指标</t>
  </si>
  <si>
    <t>综合使用率</t>
  </si>
  <si>
    <t>生态效益
指标</t>
  </si>
  <si>
    <t>可持续影响
指标</t>
  </si>
  <si>
    <t/>
  </si>
  <si>
    <t>受益人群满意度</t>
  </si>
  <si>
    <t>其他需要说明事项</t>
  </si>
  <si>
    <t>总分</t>
  </si>
  <si>
    <t>优</t>
  </si>
  <si>
    <t>备注：</t>
  </si>
  <si>
    <t>1.涉密部门和涉密信息按保密规定不公开。</t>
  </si>
  <si>
    <t>2.一级指标包含产出指标、效益指标、满意度指标，二级指标和三级指标根据项目实际情况设置。</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</si>
  <si>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</si>
  <si>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</si>
  <si>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</si>
  <si>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</si>
  <si>
    <t>公开15-2表</t>
  </si>
  <si>
    <t>嵩明职教新城初级中学（杨林中学分校）项目</t>
  </si>
  <si>
    <t>确保合同能够顺利履行，及时支付项目工程款，保障农民工工资。</t>
  </si>
  <si>
    <t>该项目于2022年12月8日正式开工，2023年9月完成竣工验收及备案并投入使用。确保合同能够顺利履行，及时支付项目工程款，保障农民工工资。</t>
  </si>
  <si>
    <t>平方米</t>
  </si>
  <si>
    <t>公开15-3表</t>
  </si>
  <si>
    <t>道路保洁、绿化、路灯管养社会事务专项资金</t>
  </si>
  <si>
    <t>全面做好园区道路保洁、绿化养护、路灯管养、市政公共设施维护等综合社会事务，加强绿化养护管理，巩固绿色宜居环境，为群众打造绿色宜居的生态环境，推进园区发展。</t>
  </si>
  <si>
    <t>2024年，园区道路保洁、绿化养护、路灯管养、市政公共设施维护等综合社会事务完成，绿化养护管理进行了加强，巩固绿色宜居环境，为群众了打造绿色宜居的生态环境。</t>
  </si>
  <si>
    <t>道路保洁面积</t>
  </si>
  <si>
    <t>绿化养护面积</t>
  </si>
  <si>
    <t>考核监管情况（每周）</t>
  </si>
  <si>
    <t>次</t>
  </si>
  <si>
    <t>每周1次</t>
  </si>
  <si>
    <t>资金支付时效</t>
  </si>
  <si>
    <t>财政财力薄弱，项目款项支付不及时</t>
  </si>
  <si>
    <t>改善人民生活治安环境</t>
  </si>
  <si>
    <t>提升城市形象</t>
  </si>
  <si>
    <t>项目实施对环境所带来的影响</t>
  </si>
  <si>
    <t>公开15-4表</t>
  </si>
  <si>
    <t>职教新城综合管理项目经费</t>
  </si>
  <si>
    <t>完成园区党建、财政税收、固定资产投资、对外宣传、综合执法、扫黑除恶等各方面工作。</t>
  </si>
  <si>
    <t xml:space="preserve">＝
＞
＜
≥
≤
</t>
  </si>
  <si>
    <t>按时完成园区各项管理职能及目标责任</t>
  </si>
  <si>
    <t>完成上级下达的各项任务及园区年初计划</t>
  </si>
  <si>
    <t>年</t>
  </si>
  <si>
    <t>完成</t>
  </si>
  <si>
    <t>优化园区管理， 提高园区管理效率</t>
  </si>
  <si>
    <t>入驻企业、院校、师生、居民满意度</t>
  </si>
  <si>
    <t>90</t>
  </si>
  <si>
    <t>95</t>
  </si>
  <si>
    <t>自评等级：优</t>
  </si>
  <si>
    <t>公开15-6表</t>
  </si>
  <si>
    <t>嵩明职教新城辅助性人员工资社保等经费</t>
  </si>
  <si>
    <t>2023年，园区道路保洁、绿化养护、路灯管养、市政公共设施维护等综合社会事务完成，绿化养护管理进行了加强，巩固绿色宜居环境，为群众了打造绿色宜居的生态环境。</t>
  </si>
  <si>
    <t>工资福利发放辅助性人员数</t>
  </si>
  <si>
    <t>人</t>
  </si>
  <si>
    <t>10人</t>
  </si>
  <si>
    <t>发放及时率</t>
  </si>
  <si>
    <t>部门工作效率是否提高</t>
  </si>
  <si>
    <t>公开15-7表</t>
  </si>
  <si>
    <t>园区招商引资专项经费</t>
  </si>
  <si>
    <t>加大招商引资力度，引进行优质企业，完成招商引资任务，促进固定资投资，促进财政增收，提高就业，加强企业服务，改善营商环境，促进地方经济高质量发展。</t>
  </si>
  <si>
    <t>完成固定资产投资16.41亿元，完成年度目标任务的102.5%；完成地方一般公共预算收入5492万元，土地出让收入6.61亿元，完成年度目标任务的108%；引进省外产业到位资金6.52亿元，完成年度目标任务的100.3%；限额以上零售业、餐饮业、住宿业销售额（营业额）分别完成2006.6万元、5958.47万元、538.6万元，同比增长85.62%、46.72%、52.02%；新增培育入限企业5户。</t>
  </si>
  <si>
    <t>固定资产完成数</t>
  </si>
  <si>
    <t>“四上”企业营收增速</t>
  </si>
  <si>
    <t>经济指标完成率</t>
  </si>
  <si>
    <t>是否促进园区经济发展</t>
  </si>
  <si>
    <t>是</t>
  </si>
  <si>
    <t>客商满意度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</si>
</sst>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_ "/>
    <numFmt numFmtId="179" formatCode="0.00_ "/>
  </numFmts>
  <fonts count="57">
    <font>
      <sz val="11"/>
      <color indexed="8"/>
      <name val="宋体"/>
      <charset val="134"/>
      <scheme val="minor"/>
    </font>
    <font>
      <sz val="11"/>
      <color indexed="8"/>
      <name val="宋体"/>
      <charset val="134"/>
    </font>
    <font>
      <sz val="10"/>
      <name val="Arial"/>
      <charset val="0"/>
    </font>
    <font>
      <b/>
      <sz val="18"/>
      <color theme="1"/>
      <name val="宋体"/>
      <charset val="134"/>
      <scheme val="minor"/>
    </font>
    <font>
      <b/>
      <sz val="18"/>
      <name val="宋体"/>
      <charset val="134"/>
      <scheme val="minor"/>
    </font>
    <font>
      <sz val="10"/>
      <color indexed="8"/>
      <name val="宋体"/>
      <charset val="134"/>
      <scheme val="minor"/>
    </font>
    <font>
      <sz val="10"/>
      <color theme="1"/>
      <name val="宋体"/>
      <charset val="134"/>
      <scheme val="minor"/>
    </font>
    <font>
      <sz val="10"/>
      <name val="宋体"/>
      <charset val="134"/>
      <scheme val="minor"/>
    </font>
    <font>
      <b/>
      <sz val="10"/>
      <color theme="1"/>
      <name val="宋体"/>
      <charset val="134"/>
      <scheme val="minor"/>
    </font>
    <font>
      <sz val="10"/>
      <name val="宋体"/>
      <charset val="134"/>
    </font>
    <font>
      <sz val="9"/>
      <color theme="1"/>
      <name val="宋体"/>
      <charset val="134"/>
      <scheme val="minor"/>
    </font>
    <font>
      <sz val="12"/>
      <name val="宋体"/>
      <charset val="134"/>
    </font>
    <font>
      <b/>
      <sz val="10"/>
      <name val="宋体"/>
      <charset val="134"/>
      <scheme val="minor"/>
    </font>
    <font>
      <sz val="9"/>
      <name val="宋体"/>
      <charset val="134"/>
      <scheme val="minor"/>
    </font>
    <font>
      <sz val="19"/>
      <color indexed="8"/>
      <name val="方正小标宋简体"/>
      <charset val="134"/>
    </font>
    <font>
      <sz val="10.5"/>
      <color rgb="FF000000"/>
      <name val="宋体"/>
      <charset val="134"/>
      <scheme val="minor"/>
    </font>
    <font>
      <b/>
      <sz val="10"/>
      <color rgb="FF000000"/>
      <name val="宋体"/>
      <charset val="134"/>
      <scheme val="minor"/>
    </font>
    <font>
      <sz val="10"/>
      <color rgb="FF000000"/>
      <name val="宋体"/>
      <charset val="134"/>
      <scheme val="minor"/>
    </font>
    <font>
      <sz val="12"/>
      <color theme="1"/>
      <name val="宋体"/>
      <charset val="134"/>
      <scheme val="minor"/>
    </font>
    <font>
      <sz val="10"/>
      <color rgb="FFFF0000"/>
      <name val="宋体"/>
      <charset val="134"/>
      <scheme val="minor"/>
    </font>
    <font>
      <sz val="12"/>
      <color indexed="8"/>
      <name val="宋体"/>
      <charset val="134"/>
    </font>
    <font>
      <b/>
      <sz val="22"/>
      <color theme="1"/>
      <name val="宋体"/>
      <charset val="134"/>
    </font>
    <font>
      <b/>
      <sz val="18"/>
      <color indexed="8"/>
      <name val="宋体"/>
      <charset val="134"/>
    </font>
    <font>
      <b/>
      <sz val="12"/>
      <color indexed="8"/>
      <name val="宋体"/>
      <charset val="134"/>
    </font>
    <font>
      <sz val="10"/>
      <color rgb="FF000000"/>
      <name val="宋体"/>
      <charset val="134"/>
    </font>
    <font>
      <b/>
      <sz val="10"/>
      <color indexed="8"/>
      <name val="宋体"/>
      <charset val="134"/>
    </font>
    <font>
      <sz val="10"/>
      <color indexed="8"/>
      <name val="宋体"/>
      <charset val="134"/>
    </font>
    <font>
      <b/>
      <sz val="11"/>
      <color rgb="FF0070C0"/>
      <name val="宋体"/>
      <charset val="134"/>
    </font>
    <font>
      <b/>
      <sz val="12"/>
      <color rgb="FF0070C0"/>
      <name val="宋体"/>
      <charset val="134"/>
    </font>
    <font>
      <sz val="22"/>
      <color indexed="8"/>
      <name val="宋体"/>
      <charset val="134"/>
    </font>
    <font>
      <sz val="10"/>
      <color indexed="8"/>
      <name val="Arial"/>
      <charset val="134"/>
    </font>
    <font>
      <sz val="8"/>
      <color indexed="8"/>
      <name val="宋体"/>
      <charset val="134"/>
    </font>
    <font>
      <sz val="8"/>
      <name val="宋体"/>
      <charset val="134"/>
    </font>
    <font>
      <b/>
      <sz val="20"/>
      <name val="宋体"/>
      <charset val="134"/>
    </font>
    <font>
      <sz val="11"/>
      <color rgb="FF000000"/>
      <name val="宋体"/>
      <charset val="134"/>
    </font>
    <font>
      <sz val="9"/>
      <name val="宋体"/>
      <charset val="134"/>
    </font>
    <font>
      <sz val="22"/>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7" fillId="0" borderId="0" applyFont="0" applyFill="0" applyBorder="0" applyAlignment="0" applyProtection="0">
      <alignment vertical="center"/>
    </xf>
    <xf numFmtId="44" fontId="37" fillId="0" borderId="0" applyFont="0" applyFill="0" applyBorder="0" applyAlignment="0" applyProtection="0">
      <alignment vertical="center"/>
    </xf>
    <xf numFmtId="9" fontId="37" fillId="0" borderId="0" applyFont="0" applyFill="0" applyBorder="0" applyAlignment="0" applyProtection="0">
      <alignment vertical="center"/>
    </xf>
    <xf numFmtId="41" fontId="37" fillId="0" borderId="0" applyFont="0" applyFill="0" applyBorder="0" applyAlignment="0" applyProtection="0">
      <alignment vertical="center"/>
    </xf>
    <xf numFmtId="42" fontId="37"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7" fillId="5" borderId="18"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9" applyNumberFormat="0" applyFill="0" applyAlignment="0" applyProtection="0">
      <alignment vertical="center"/>
    </xf>
    <xf numFmtId="0" fontId="44" fillId="0" borderId="19" applyNumberFormat="0" applyFill="0" applyAlignment="0" applyProtection="0">
      <alignment vertical="center"/>
    </xf>
    <xf numFmtId="0" fontId="45" fillId="0" borderId="20" applyNumberFormat="0" applyFill="0" applyAlignment="0" applyProtection="0">
      <alignment vertical="center"/>
    </xf>
    <xf numFmtId="0" fontId="45" fillId="0" borderId="0" applyNumberFormat="0" applyFill="0" applyBorder="0" applyAlignment="0" applyProtection="0">
      <alignment vertical="center"/>
    </xf>
    <xf numFmtId="0" fontId="46" fillId="6" borderId="21" applyNumberFormat="0" applyAlignment="0" applyProtection="0">
      <alignment vertical="center"/>
    </xf>
    <xf numFmtId="0" fontId="47" fillId="7" borderId="22" applyNumberFormat="0" applyAlignment="0" applyProtection="0">
      <alignment vertical="center"/>
    </xf>
    <xf numFmtId="0" fontId="48" fillId="7" borderId="21" applyNumberFormat="0" applyAlignment="0" applyProtection="0">
      <alignment vertical="center"/>
    </xf>
    <xf numFmtId="0" fontId="49" fillId="8" borderId="23" applyNumberFormat="0" applyAlignment="0" applyProtection="0">
      <alignment vertical="center"/>
    </xf>
    <xf numFmtId="0" fontId="50" fillId="0" borderId="24" applyNumberFormat="0" applyFill="0" applyAlignment="0" applyProtection="0">
      <alignment vertical="center"/>
    </xf>
    <xf numFmtId="0" fontId="51" fillId="0" borderId="25" applyNumberFormat="0" applyFill="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5" fillId="35" borderId="0" applyNumberFormat="0" applyBorder="0" applyAlignment="0" applyProtection="0">
      <alignment vertical="center"/>
    </xf>
    <xf numFmtId="0" fontId="11" fillId="0" borderId="0"/>
    <xf numFmtId="0" fontId="1" fillId="0" borderId="0"/>
    <xf numFmtId="0" fontId="1" fillId="0" borderId="0">
      <alignment vertical="center"/>
    </xf>
  </cellStyleXfs>
  <cellXfs count="206">
    <xf numFmtId="0" fontId="0" fillId="0" borderId="0" xfId="0" applyFont="1">
      <alignment vertical="center"/>
    </xf>
    <xf numFmtId="0" fontId="1" fillId="0" borderId="0" xfId="50" applyFont="1" applyAlignment="1">
      <alignment wrapText="1"/>
    </xf>
    <xf numFmtId="0" fontId="1" fillId="0" borderId="0" xfId="50" applyFont="1" applyAlignment="1">
      <alignment vertical="center" wrapText="1"/>
    </xf>
    <xf numFmtId="0" fontId="2" fillId="0" borderId="0" xfId="0" applyFont="1" applyFill="1" applyBorder="1" applyAlignment="1"/>
    <xf numFmtId="0" fontId="1" fillId="0" borderId="0" xfId="0" applyFont="1" applyFill="1" applyBorder="1" applyAlignment="1">
      <alignment wrapText="1"/>
    </xf>
    <xf numFmtId="0" fontId="1" fillId="0" borderId="0" xfId="50" applyFont="1" applyBorder="1" applyAlignment="1">
      <alignment wrapText="1"/>
    </xf>
    <xf numFmtId="0" fontId="3" fillId="0" borderId="0" xfId="50" applyFont="1" applyFill="1" applyAlignment="1">
      <alignment horizontal="center" vertical="center" wrapText="1"/>
    </xf>
    <xf numFmtId="0" fontId="3" fillId="0" borderId="0" xfId="50" applyFont="1" applyFill="1" applyBorder="1" applyAlignment="1">
      <alignment horizontal="center" vertical="center" wrapText="1"/>
    </xf>
    <xf numFmtId="0" fontId="4" fillId="0" borderId="0" xfId="50" applyFont="1" applyFill="1" applyAlignment="1">
      <alignment horizontal="center" vertical="center" wrapText="1"/>
    </xf>
    <xf numFmtId="0" fontId="4" fillId="0" borderId="0" xfId="50" applyFont="1" applyFill="1" applyBorder="1" applyAlignment="1">
      <alignment horizontal="center" vertical="center" wrapText="1"/>
    </xf>
    <xf numFmtId="0" fontId="5" fillId="0" borderId="1" xfId="50" applyFont="1" applyFill="1" applyBorder="1" applyAlignment="1">
      <alignment horizontal="center" vertical="center" wrapText="1"/>
    </xf>
    <xf numFmtId="49" fontId="5"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wrapText="1"/>
    </xf>
    <xf numFmtId="49" fontId="6" fillId="0" borderId="1" xfId="50" applyNumberFormat="1" applyFont="1" applyFill="1" applyBorder="1" applyAlignment="1">
      <alignment horizontal="left" vertical="center" wrapText="1"/>
    </xf>
    <xf numFmtId="49" fontId="6" fillId="0" borderId="1" xfId="50" applyNumberFormat="1" applyFont="1" applyFill="1" applyBorder="1" applyAlignment="1">
      <alignment horizontal="center" vertical="center" wrapText="1"/>
    </xf>
    <xf numFmtId="0" fontId="6" fillId="0" borderId="1" xfId="50" applyFont="1" applyFill="1" applyBorder="1" applyAlignment="1">
      <alignment vertical="center" wrapText="1"/>
    </xf>
    <xf numFmtId="176" fontId="6" fillId="0" borderId="1" xfId="50" applyNumberFormat="1" applyFont="1" applyFill="1" applyBorder="1" applyAlignment="1">
      <alignment horizontal="right" vertical="center" wrapText="1"/>
    </xf>
    <xf numFmtId="177" fontId="7" fillId="0" borderId="1" xfId="0" applyNumberFormat="1" applyFont="1" applyFill="1" applyBorder="1" applyAlignment="1">
      <alignment horizontal="right" vertical="center"/>
    </xf>
    <xf numFmtId="10" fontId="6" fillId="0" borderId="1" xfId="50" applyNumberFormat="1" applyFont="1" applyFill="1" applyBorder="1" applyAlignment="1" applyProtection="1">
      <alignment horizontal="right" vertical="center" wrapText="1"/>
    </xf>
    <xf numFmtId="176" fontId="6" fillId="0" borderId="1" xfId="50" applyNumberFormat="1" applyFont="1" applyFill="1" applyBorder="1" applyAlignment="1">
      <alignment horizontal="center" vertical="center" wrapText="1"/>
    </xf>
    <xf numFmtId="0" fontId="6" fillId="2" borderId="1"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6" fillId="0" borderId="1" xfId="50" applyFont="1" applyFill="1" applyBorder="1" applyAlignment="1">
      <alignment horizontal="left" vertical="center" wrapText="1"/>
    </xf>
    <xf numFmtId="0" fontId="8" fillId="0" borderId="1" xfId="50" applyFont="1" applyFill="1" applyBorder="1" applyAlignment="1">
      <alignment vertical="center" wrapText="1"/>
    </xf>
    <xf numFmtId="4" fontId="6" fillId="0" borderId="1" xfId="50" applyNumberFormat="1" applyFont="1" applyFill="1" applyBorder="1" applyAlignment="1">
      <alignment horizontal="center" vertical="center" wrapText="1"/>
    </xf>
    <xf numFmtId="9" fontId="6" fillId="0" borderId="1" xfId="50" applyNumberFormat="1" applyFont="1" applyFill="1" applyBorder="1" applyAlignment="1">
      <alignment horizontal="center" vertical="center" wrapText="1"/>
    </xf>
    <xf numFmtId="0" fontId="8" fillId="0" borderId="2" xfId="50" applyFont="1" applyFill="1" applyBorder="1" applyAlignment="1">
      <alignment horizontal="center" vertical="center" wrapText="1"/>
    </xf>
    <xf numFmtId="0" fontId="8" fillId="0" borderId="3" xfId="50" applyFont="1" applyFill="1" applyBorder="1" applyAlignment="1">
      <alignment horizontal="center" vertical="center" wrapText="1"/>
    </xf>
    <xf numFmtId="49" fontId="8" fillId="0" borderId="1" xfId="50" applyNumberFormat="1" applyFont="1" applyFill="1" applyBorder="1" applyAlignment="1">
      <alignment horizontal="center" vertical="center" wrapText="1"/>
    </xf>
    <xf numFmtId="49" fontId="8" fillId="0" borderId="1" xfId="50" applyNumberFormat="1" applyFont="1" applyFill="1" applyBorder="1" applyAlignment="1">
      <alignment vertical="center" wrapText="1"/>
    </xf>
    <xf numFmtId="177" fontId="6" fillId="0" borderId="1" xfId="50" applyNumberFormat="1" applyFont="1" applyFill="1" applyBorder="1" applyAlignment="1">
      <alignment horizontal="center" vertical="center" wrapText="1"/>
    </xf>
    <xf numFmtId="0" fontId="6" fillId="0" borderId="1" xfId="50" applyFont="1" applyBorder="1" applyAlignment="1">
      <alignment horizontal="center" vertical="center" wrapText="1"/>
    </xf>
    <xf numFmtId="0" fontId="6" fillId="0" borderId="0" xfId="50" applyFont="1" applyAlignment="1">
      <alignment horizontal="center" vertical="center" wrapText="1"/>
    </xf>
    <xf numFmtId="0" fontId="6" fillId="0" borderId="0" xfId="50" applyFont="1" applyBorder="1" applyAlignment="1">
      <alignment horizontal="center" vertical="center" wrapText="1"/>
    </xf>
    <xf numFmtId="0" fontId="8" fillId="0" borderId="0" xfId="50" applyFont="1" applyAlignment="1">
      <alignment horizontal="left" vertical="center" wrapText="1"/>
    </xf>
    <xf numFmtId="0" fontId="8" fillId="0" borderId="0" xfId="50" applyFont="1" applyBorder="1" applyAlignment="1">
      <alignment horizontal="left" vertical="center" wrapText="1"/>
    </xf>
    <xf numFmtId="0" fontId="9" fillId="0" borderId="0" xfId="0" applyFont="1" applyFill="1" applyBorder="1" applyAlignment="1">
      <alignment horizontal="right" vertical="center"/>
    </xf>
    <xf numFmtId="49" fontId="5" fillId="0" borderId="4" xfId="50" applyNumberFormat="1"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center" vertical="center" wrapText="1"/>
    </xf>
    <xf numFmtId="176" fontId="6" fillId="0" borderId="4" xfId="50" applyNumberFormat="1" applyFont="1" applyFill="1" applyBorder="1" applyAlignment="1">
      <alignment horizontal="center" vertical="center" wrapText="1"/>
    </xf>
    <xf numFmtId="0" fontId="6" fillId="2" borderId="4" xfId="50" applyFont="1" applyFill="1" applyBorder="1" applyAlignment="1">
      <alignment horizontal="center" vertical="center" wrapText="1"/>
    </xf>
    <xf numFmtId="0" fontId="1" fillId="0" borderId="0" xfId="50" applyFont="1" applyFill="1" applyAlignment="1">
      <alignment wrapText="1"/>
    </xf>
    <xf numFmtId="49" fontId="6" fillId="0" borderId="4" xfId="50" applyNumberFormat="1" applyFont="1" applyFill="1" applyBorder="1" applyAlignment="1">
      <alignment horizontal="left" vertical="top" wrapText="1"/>
    </xf>
    <xf numFmtId="0" fontId="6" fillId="0" borderId="4" xfId="50" applyFont="1" applyFill="1" applyBorder="1" applyAlignment="1">
      <alignment horizontal="center" wrapText="1"/>
    </xf>
    <xf numFmtId="0" fontId="6" fillId="0" borderId="4" xfId="50" applyFont="1" applyBorder="1" applyAlignment="1">
      <alignment horizontal="center" vertical="center" wrapText="1"/>
    </xf>
    <xf numFmtId="0" fontId="10" fillId="0" borderId="4" xfId="50" applyFont="1" applyBorder="1" applyAlignment="1">
      <alignment horizontal="center" vertical="center" wrapText="1"/>
    </xf>
    <xf numFmtId="0" fontId="10" fillId="0" borderId="0" xfId="50" applyFont="1" applyAlignment="1">
      <alignment horizontal="center" vertical="center" wrapText="1"/>
    </xf>
    <xf numFmtId="49" fontId="6" fillId="0" borderId="1" xfId="50" applyNumberFormat="1" applyFont="1" applyFill="1" applyBorder="1" applyAlignment="1">
      <alignment horizontal="left" vertical="top" wrapText="1"/>
    </xf>
    <xf numFmtId="9" fontId="6" fillId="2" borderId="1" xfId="50" applyNumberFormat="1" applyFont="1" applyFill="1" applyBorder="1" applyAlignment="1">
      <alignment horizontal="center" vertical="center" wrapText="1"/>
    </xf>
    <xf numFmtId="0" fontId="6" fillId="0" borderId="4" xfId="50" applyFont="1" applyBorder="1" applyAlignment="1">
      <alignment horizontal="center" wrapText="1"/>
    </xf>
    <xf numFmtId="0" fontId="11" fillId="0" borderId="0" xfId="0" applyFont="1" applyFill="1" applyBorder="1" applyAlignment="1"/>
    <xf numFmtId="0" fontId="7" fillId="0" borderId="1" xfId="50" applyFont="1" applyFill="1" applyBorder="1" applyAlignment="1">
      <alignment horizontal="center" vertical="center" wrapText="1"/>
    </xf>
    <xf numFmtId="49" fontId="7" fillId="0" borderId="1"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0" fontId="7" fillId="0" borderId="1" xfId="50" applyFont="1" applyFill="1" applyBorder="1" applyAlignment="1">
      <alignment vertical="center" wrapText="1"/>
    </xf>
    <xf numFmtId="176" fontId="7" fillId="0" borderId="1" xfId="50" applyNumberFormat="1" applyFont="1" applyFill="1" applyBorder="1" applyAlignment="1">
      <alignment horizontal="right" vertical="center" wrapText="1"/>
    </xf>
    <xf numFmtId="10" fontId="7" fillId="0" borderId="1" xfId="50" applyNumberFormat="1" applyFont="1" applyFill="1" applyBorder="1" applyAlignment="1">
      <alignment horizontal="right" vertical="center" wrapText="1"/>
    </xf>
    <xf numFmtId="176" fontId="7" fillId="0" borderId="1" xfId="50" applyNumberFormat="1" applyFont="1" applyFill="1" applyBorder="1" applyAlignment="1">
      <alignment horizontal="center" vertical="center" wrapText="1"/>
    </xf>
    <xf numFmtId="49" fontId="7" fillId="0" borderId="5" xfId="50" applyNumberFormat="1" applyFont="1" applyFill="1" applyBorder="1" applyAlignment="1">
      <alignment horizontal="left" vertical="center" wrapText="1"/>
    </xf>
    <xf numFmtId="49" fontId="7" fillId="0" borderId="6" xfId="50" applyNumberFormat="1" applyFont="1" applyFill="1" applyBorder="1" applyAlignment="1">
      <alignment horizontal="left" vertical="center" wrapText="1"/>
    </xf>
    <xf numFmtId="49" fontId="7" fillId="0" borderId="7" xfId="50" applyNumberFormat="1" applyFont="1" applyFill="1" applyBorder="1" applyAlignment="1">
      <alignment horizontal="left" vertical="center" wrapText="1"/>
    </xf>
    <xf numFmtId="176" fontId="7" fillId="0" borderId="1" xfId="50" applyNumberFormat="1" applyFont="1" applyFill="1" applyBorder="1" applyAlignment="1">
      <alignment horizontal="left" vertical="center" wrapText="1"/>
    </xf>
    <xf numFmtId="0" fontId="7" fillId="0" borderId="5" xfId="50" applyFont="1" applyFill="1" applyBorder="1" applyAlignment="1">
      <alignment horizontal="center" vertical="center" wrapText="1"/>
    </xf>
    <xf numFmtId="0" fontId="7" fillId="0" borderId="6" xfId="50" applyFont="1" applyFill="1" applyBorder="1" applyAlignment="1">
      <alignment horizontal="center" vertical="center" wrapText="1"/>
    </xf>
    <xf numFmtId="0" fontId="7" fillId="0" borderId="7"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7" fillId="0" borderId="8" xfId="50" applyFont="1" applyFill="1" applyBorder="1" applyAlignment="1">
      <alignment horizontal="center" vertical="center" wrapText="1"/>
    </xf>
    <xf numFmtId="0" fontId="12" fillId="0" borderId="1" xfId="50" applyFont="1" applyFill="1" applyBorder="1" applyAlignment="1">
      <alignment horizontal="center" vertical="center" wrapText="1"/>
    </xf>
    <xf numFmtId="0" fontId="12" fillId="0" borderId="2" xfId="50" applyFont="1" applyFill="1" applyBorder="1" applyAlignment="1">
      <alignment horizontal="center" vertical="center" wrapText="1"/>
    </xf>
    <xf numFmtId="0" fontId="7" fillId="0" borderId="1" xfId="50" applyFont="1" applyFill="1" applyBorder="1" applyAlignment="1">
      <alignment horizontal="left" vertical="center" wrapText="1"/>
    </xf>
    <xf numFmtId="0" fontId="12" fillId="0" borderId="3" xfId="50" applyFont="1" applyFill="1" applyBorder="1" applyAlignment="1">
      <alignment horizontal="center" vertical="center" wrapText="1"/>
    </xf>
    <xf numFmtId="49" fontId="12" fillId="0" borderId="1" xfId="50" applyNumberFormat="1" applyFont="1" applyFill="1" applyBorder="1" applyAlignment="1">
      <alignment horizontal="center" vertical="center" wrapText="1"/>
    </xf>
    <xf numFmtId="0" fontId="12" fillId="0" borderId="9" xfId="50" applyFont="1" applyFill="1" applyBorder="1" applyAlignment="1">
      <alignment horizontal="center" vertical="center" wrapText="1"/>
    </xf>
    <xf numFmtId="49" fontId="12" fillId="0" borderId="2" xfId="50" applyNumberFormat="1" applyFont="1" applyFill="1" applyBorder="1" applyAlignment="1">
      <alignment horizontal="center" vertical="center" wrapText="1"/>
    </xf>
    <xf numFmtId="178"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wrapText="1"/>
    </xf>
    <xf numFmtId="0" fontId="7" fillId="0" borderId="0" xfId="50" applyFont="1" applyFill="1" applyBorder="1" applyAlignment="1">
      <alignment horizontal="center" vertical="center" wrapText="1"/>
    </xf>
    <xf numFmtId="0" fontId="12" fillId="0" borderId="0" xfId="50" applyFont="1" applyFill="1" applyBorder="1" applyAlignment="1">
      <alignment horizontal="left" vertical="center" wrapText="1"/>
    </xf>
    <xf numFmtId="49" fontId="7" fillId="0" borderId="1" xfId="50" applyNumberFormat="1" applyFont="1" applyFill="1" applyBorder="1" applyAlignment="1">
      <alignment horizontal="left" vertical="top" wrapText="1"/>
    </xf>
    <xf numFmtId="179" fontId="7" fillId="0" borderId="1" xfId="50" applyNumberFormat="1" applyFont="1" applyFill="1" applyBorder="1" applyAlignment="1">
      <alignment horizontal="center" vertical="center" wrapText="1"/>
    </xf>
    <xf numFmtId="0" fontId="13" fillId="0" borderId="1" xfId="50" applyFont="1" applyFill="1" applyBorder="1" applyAlignment="1">
      <alignment horizontal="center" vertical="center" wrapText="1"/>
    </xf>
    <xf numFmtId="0" fontId="13" fillId="0" borderId="0" xfId="50" applyFont="1" applyFill="1" applyBorder="1" applyAlignment="1">
      <alignment horizontal="center" vertical="center" wrapText="1"/>
    </xf>
    <xf numFmtId="10" fontId="6" fillId="0" borderId="1" xfId="50" applyNumberFormat="1" applyFont="1" applyFill="1" applyBorder="1" applyAlignment="1">
      <alignment horizontal="right" vertical="center" wrapText="1"/>
    </xf>
    <xf numFmtId="0" fontId="14" fillId="0" borderId="0" xfId="0" applyFont="1" applyAlignment="1">
      <alignment horizontal="center" vertical="center"/>
    </xf>
    <xf numFmtId="0" fontId="15" fillId="0" borderId="0" xfId="0" applyFont="1" applyBorder="1" applyAlignment="1">
      <alignment horizontal="right" vertical="center"/>
    </xf>
    <xf numFmtId="0" fontId="16"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8" xfId="0" applyFont="1" applyBorder="1" applyAlignment="1">
      <alignment horizontal="center" vertical="center" wrapText="1"/>
    </xf>
    <xf numFmtId="179" fontId="17" fillId="0" borderId="1" xfId="0" applyNumberFormat="1" applyFont="1" applyBorder="1" applyAlignment="1">
      <alignment horizontal="center" vertical="center" wrapText="1"/>
    </xf>
    <xf numFmtId="43" fontId="17" fillId="0" borderId="1" xfId="0" applyNumberFormat="1" applyFont="1" applyBorder="1" applyAlignment="1">
      <alignment horizontal="center"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179" fontId="17" fillId="0" borderId="2" xfId="0" applyNumberFormat="1" applyFont="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179" fontId="17" fillId="0" borderId="8" xfId="0" applyNumberFormat="1"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43" fontId="17" fillId="3" borderId="1" xfId="0" applyNumberFormat="1" applyFont="1" applyFill="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Border="1" applyAlignment="1">
      <alignment horizontal="left" vertical="center" wrapText="1"/>
    </xf>
    <xf numFmtId="0" fontId="17" fillId="0" borderId="3" xfId="0" applyFont="1" applyBorder="1" applyAlignment="1">
      <alignment horizontal="center" vertical="center" wrapText="1"/>
    </xf>
    <xf numFmtId="0" fontId="16" fillId="0" borderId="1" xfId="0" applyFont="1" applyBorder="1" applyAlignment="1">
      <alignment horizontal="center" vertical="center" wrapText="1"/>
    </xf>
    <xf numFmtId="49" fontId="6" fillId="0" borderId="2" xfId="51" applyNumberFormat="1" applyFont="1" applyFill="1" applyBorder="1" applyAlignment="1">
      <alignment horizontal="center" vertical="center" wrapText="1"/>
    </xf>
    <xf numFmtId="49" fontId="5" fillId="0" borderId="2" xfId="51"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0" xfId="0" applyFont="1" applyAlignment="1">
      <alignment horizontal="center" vertical="center" wrapText="1"/>
    </xf>
    <xf numFmtId="0" fontId="19" fillId="0" borderId="1" xfId="0" applyFont="1" applyBorder="1" applyAlignment="1">
      <alignment horizontal="center" vertical="center" wrapText="1"/>
    </xf>
    <xf numFmtId="10" fontId="6" fillId="0" borderId="2" xfId="50" applyNumberFormat="1" applyFont="1" applyFill="1" applyBorder="1" applyAlignment="1">
      <alignment vertical="center" wrapText="1"/>
    </xf>
    <xf numFmtId="43" fontId="17" fillId="0" borderId="2" xfId="0" applyNumberFormat="1" applyFont="1" applyBorder="1" applyAlignment="1">
      <alignment horizontal="center" vertical="center" wrapText="1"/>
    </xf>
    <xf numFmtId="10" fontId="6" fillId="0" borderId="8" xfId="50" applyNumberFormat="1" applyFont="1" applyFill="1" applyBorder="1" applyAlignment="1">
      <alignment vertical="center" wrapText="1"/>
    </xf>
    <xf numFmtId="43" fontId="17" fillId="0" borderId="8"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43" fontId="6" fillId="0" borderId="5" xfId="0" applyNumberFormat="1" applyFont="1" applyFill="1" applyBorder="1" applyAlignment="1">
      <alignment horizontal="center" vertical="center" wrapText="1"/>
    </xf>
    <xf numFmtId="43" fontId="6" fillId="0" borderId="6" xfId="0" applyNumberFormat="1" applyFont="1" applyFill="1" applyBorder="1" applyAlignment="1">
      <alignment horizontal="center" vertical="center" wrapText="1"/>
    </xf>
    <xf numFmtId="43" fontId="6" fillId="0" borderId="7" xfId="0" applyNumberFormat="1" applyFont="1" applyFill="1" applyBorder="1" applyAlignment="1">
      <alignment horizontal="center" vertical="center" wrapText="1"/>
    </xf>
    <xf numFmtId="0" fontId="17" fillId="0" borderId="0" xfId="0" applyFont="1" applyAlignment="1">
      <alignment horizontal="left" vertical="center" wrapText="1"/>
    </xf>
    <xf numFmtId="0" fontId="1" fillId="0" borderId="0" xfId="0" applyFont="1" applyFill="1" applyBorder="1" applyAlignment="1"/>
    <xf numFmtId="0" fontId="9" fillId="0" borderId="0" xfId="0" applyFont="1" applyFill="1" applyBorder="1" applyAlignment="1"/>
    <xf numFmtId="0" fontId="20" fillId="0" borderId="0" xfId="0" applyFont="1" applyFill="1" applyBorder="1" applyAlignment="1"/>
    <xf numFmtId="0" fontId="21"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4" fillId="0" borderId="0" xfId="0" applyFont="1" applyFill="1" applyBorder="1" applyAlignment="1">
      <alignment horizontal="right" vertical="center"/>
    </xf>
    <xf numFmtId="0" fontId="20" fillId="0" borderId="0" xfId="0" applyFont="1" applyFill="1" applyBorder="1" applyAlignment="1">
      <alignment horizontal="right" vertical="center"/>
    </xf>
    <xf numFmtId="0" fontId="25" fillId="0" borderId="0" xfId="0" applyFont="1" applyFill="1" applyBorder="1" applyAlignment="1">
      <alignment horizontal="center" vertical="center"/>
    </xf>
    <xf numFmtId="0" fontId="5" fillId="0" borderId="0" xfId="0" applyNumberFormat="1" applyFont="1" applyFill="1" applyBorder="1" applyAlignment="1" applyProtection="1">
      <alignment horizontal="right" vertical="center"/>
    </xf>
    <xf numFmtId="0" fontId="26" fillId="0" borderId="2" xfId="0" applyFont="1" applyFill="1" applyBorder="1" applyAlignment="1">
      <alignment horizontal="center" vertical="center"/>
    </xf>
    <xf numFmtId="0" fontId="26" fillId="0" borderId="5" xfId="0" applyFont="1" applyFill="1" applyBorder="1" applyAlignment="1">
      <alignment horizontal="left" vertical="center"/>
    </xf>
    <xf numFmtId="0" fontId="26" fillId="0" borderId="7" xfId="0" applyFont="1" applyFill="1" applyBorder="1" applyAlignment="1">
      <alignment horizontal="left" vertical="center"/>
    </xf>
    <xf numFmtId="49" fontId="26" fillId="0" borderId="1" xfId="0" applyNumberFormat="1" applyFont="1" applyFill="1" applyBorder="1" applyAlignment="1">
      <alignment horizontal="left" vertical="center" wrapText="1"/>
    </xf>
    <xf numFmtId="0" fontId="26" fillId="0" borderId="3" xfId="0" applyFont="1" applyFill="1" applyBorder="1" applyAlignment="1">
      <alignment horizontal="center" vertical="center"/>
    </xf>
    <xf numFmtId="0" fontId="26" fillId="0" borderId="8" xfId="0" applyFont="1" applyFill="1" applyBorder="1" applyAlignment="1">
      <alignment horizontal="center" vertical="center"/>
    </xf>
    <xf numFmtId="0" fontId="26" fillId="0" borderId="2" xfId="0" applyFont="1" applyFill="1" applyBorder="1" applyAlignment="1">
      <alignment horizontal="left" vertical="center" wrapText="1"/>
    </xf>
    <xf numFmtId="0" fontId="26" fillId="0" borderId="1" xfId="0" applyFont="1" applyFill="1" applyBorder="1" applyAlignment="1">
      <alignment horizontal="center" vertical="center"/>
    </xf>
    <xf numFmtId="0" fontId="26" fillId="0" borderId="8" xfId="0" applyFont="1" applyFill="1" applyBorder="1" applyAlignment="1">
      <alignment horizontal="left" vertical="center" wrapText="1"/>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7" xfId="0" applyFont="1" applyFill="1" applyBorder="1" applyAlignment="1">
      <alignment horizontal="center" vertical="center"/>
    </xf>
    <xf numFmtId="0" fontId="27" fillId="0" borderId="0" xfId="0" applyFont="1" applyFill="1" applyBorder="1" applyAlignment="1">
      <alignment horizontal="left" vertical="center"/>
    </xf>
    <xf numFmtId="0" fontId="28" fillId="0" borderId="0" xfId="0" applyFont="1" applyFill="1" applyBorder="1" applyAlignment="1">
      <alignment horizontal="left" vertical="center"/>
    </xf>
    <xf numFmtId="0" fontId="11" fillId="0" borderId="0" xfId="0" applyFont="1" applyFill="1" applyAlignment="1"/>
    <xf numFmtId="0" fontId="11" fillId="0" borderId="0" xfId="0" applyFont="1" applyFill="1" applyAlignment="1">
      <alignment horizontal="center"/>
    </xf>
    <xf numFmtId="0" fontId="11" fillId="0" borderId="0" xfId="49" applyAlignment="1">
      <alignment vertical="center"/>
    </xf>
    <xf numFmtId="0" fontId="11" fillId="0" borderId="0" xfId="49" applyAlignment="1">
      <alignment vertical="center" wrapText="1"/>
    </xf>
    <xf numFmtId="0" fontId="29" fillId="0" borderId="0" xfId="0" applyFont="1" applyFill="1" applyAlignment="1">
      <alignment horizontal="center"/>
    </xf>
    <xf numFmtId="0" fontId="30" fillId="0" borderId="0" xfId="0" applyFont="1" applyFill="1" applyAlignment="1"/>
    <xf numFmtId="0" fontId="26" fillId="0" borderId="0" xfId="0" applyFont="1" applyFill="1" applyAlignment="1"/>
    <xf numFmtId="0" fontId="26" fillId="0" borderId="0" xfId="0" applyFont="1" applyFill="1" applyAlignment="1">
      <alignment horizontal="center"/>
    </xf>
    <xf numFmtId="0" fontId="1" fillId="0" borderId="1" xfId="0" applyFont="1" applyFill="1" applyBorder="1" applyAlignment="1">
      <alignment horizontal="center" vertical="center" shrinkToFit="1"/>
    </xf>
    <xf numFmtId="0" fontId="1" fillId="0" borderId="9" xfId="0" applyFont="1" applyFill="1" applyBorder="1" applyAlignment="1">
      <alignment horizontal="center" vertical="center" shrinkToFit="1"/>
    </xf>
    <xf numFmtId="0" fontId="1" fillId="0" borderId="1" xfId="0" applyFont="1" applyFill="1" applyBorder="1" applyAlignment="1">
      <alignment horizontal="center" vertical="center" wrapText="1"/>
    </xf>
    <xf numFmtId="4" fontId="1" fillId="0" borderId="9" xfId="0" applyNumberFormat="1" applyFont="1" applyFill="1" applyBorder="1" applyAlignment="1">
      <alignment horizontal="center" vertical="center" shrinkToFit="1"/>
    </xf>
    <xf numFmtId="4" fontId="1" fillId="0" borderId="13" xfId="0" applyNumberFormat="1" applyFont="1" applyFill="1" applyBorder="1" applyAlignment="1">
      <alignment horizontal="center" vertical="center" shrinkToFit="1"/>
    </xf>
    <xf numFmtId="0" fontId="1" fillId="0" borderId="14" xfId="0" applyFont="1" applyFill="1" applyBorder="1" applyAlignment="1">
      <alignment horizontal="center" vertical="center" shrinkToFit="1"/>
    </xf>
    <xf numFmtId="4" fontId="1" fillId="0" borderId="1" xfId="0" applyNumberFormat="1" applyFont="1" applyFill="1" applyBorder="1" applyAlignment="1">
      <alignment horizontal="center" vertical="center" shrinkToFit="1"/>
    </xf>
    <xf numFmtId="0" fontId="1" fillId="0" borderId="11" xfId="0" applyFont="1" applyFill="1" applyBorder="1" applyAlignment="1">
      <alignment horizontal="center" vertical="center" shrinkToFit="1"/>
    </xf>
    <xf numFmtId="49" fontId="1" fillId="0" borderId="1" xfId="0" applyNumberFormat="1" applyFont="1" applyFill="1" applyBorder="1" applyAlignment="1">
      <alignment horizontal="center" vertical="center" shrinkToFit="1"/>
    </xf>
    <xf numFmtId="0" fontId="1" fillId="0" borderId="1" xfId="0" applyFont="1" applyFill="1" applyBorder="1" applyAlignment="1">
      <alignment horizontal="left" vertical="center" shrinkToFit="1"/>
    </xf>
    <xf numFmtId="43" fontId="20" fillId="0" borderId="1" xfId="0" applyNumberFormat="1" applyFont="1" applyFill="1" applyBorder="1" applyAlignment="1">
      <alignment horizontal="left" vertical="center" shrinkToFit="1"/>
    </xf>
    <xf numFmtId="43" fontId="31" fillId="0" borderId="1" xfId="0" applyNumberFormat="1" applyFont="1" applyFill="1" applyBorder="1" applyAlignment="1">
      <alignment horizontal="right" vertical="center" wrapText="1" shrinkToFit="1"/>
    </xf>
    <xf numFmtId="43" fontId="1" fillId="0" borderId="1" xfId="0" applyNumberFormat="1" applyFont="1" applyFill="1" applyBorder="1" applyAlignment="1">
      <alignment horizontal="right" vertical="center" shrinkToFit="1"/>
    </xf>
    <xf numFmtId="0" fontId="9" fillId="0" borderId="0" xfId="0" applyFont="1" applyFill="1" applyAlignment="1">
      <alignment horizontal="left" vertical="top" wrapText="1"/>
    </xf>
    <xf numFmtId="0" fontId="29" fillId="0" borderId="0" xfId="0" applyFont="1" applyFill="1" applyAlignment="1">
      <alignment horizontal="center" wrapText="1"/>
    </xf>
    <xf numFmtId="0" fontId="11" fillId="0" borderId="0" xfId="0" applyFont="1" applyFill="1" applyAlignment="1">
      <alignment wrapText="1"/>
    </xf>
    <xf numFmtId="4" fontId="1" fillId="0" borderId="13" xfId="0" applyNumberFormat="1" applyFont="1" applyFill="1" applyBorder="1" applyAlignment="1">
      <alignment horizontal="center" vertical="center" wrapText="1" shrinkToFit="1"/>
    </xf>
    <xf numFmtId="4" fontId="1" fillId="0" borderId="10" xfId="0" applyNumberFormat="1" applyFont="1" applyFill="1" applyBorder="1" applyAlignment="1">
      <alignment horizontal="center" vertical="center" shrinkToFit="1"/>
    </xf>
    <xf numFmtId="0" fontId="1" fillId="0" borderId="1" xfId="0" applyFont="1" applyFill="1" applyBorder="1" applyAlignment="1">
      <alignment horizontal="center" vertical="center" wrapText="1" shrinkToFit="1"/>
    </xf>
    <xf numFmtId="4" fontId="1" fillId="0" borderId="5" xfId="0" applyNumberFormat="1" applyFont="1" applyFill="1" applyBorder="1" applyAlignment="1">
      <alignment horizontal="center" vertical="center" shrinkToFit="1"/>
    </xf>
    <xf numFmtId="4" fontId="1" fillId="0" borderId="7" xfId="0" applyNumberFormat="1" applyFont="1" applyFill="1" applyBorder="1" applyAlignment="1">
      <alignment horizontal="center" vertical="center" shrinkToFit="1"/>
    </xf>
    <xf numFmtId="4" fontId="1" fillId="0" borderId="1"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xf>
    <xf numFmtId="43" fontId="32" fillId="0" borderId="1" xfId="0" applyNumberFormat="1" applyFont="1" applyFill="1" applyBorder="1" applyAlignment="1">
      <alignment vertical="center"/>
    </xf>
    <xf numFmtId="43" fontId="11" fillId="0" borderId="1" xfId="0" applyNumberFormat="1" applyFont="1" applyFill="1" applyBorder="1" applyAlignment="1">
      <alignment vertical="center"/>
    </xf>
    <xf numFmtId="0" fontId="26" fillId="0" borderId="0" xfId="0" applyFont="1" applyFill="1" applyAlignment="1">
      <alignment horizontal="right"/>
    </xf>
    <xf numFmtId="0" fontId="1" fillId="0" borderId="10" xfId="0" applyFont="1" applyFill="1" applyBorder="1" applyAlignment="1">
      <alignment horizontal="center" vertical="center" shrinkToFit="1"/>
    </xf>
    <xf numFmtId="0" fontId="1" fillId="0" borderId="13" xfId="0" applyFont="1" applyFill="1" applyBorder="1" applyAlignment="1">
      <alignment horizontal="center" vertical="center" shrinkToFit="1"/>
    </xf>
    <xf numFmtId="0" fontId="1" fillId="0" borderId="12" xfId="0" applyFont="1" applyFill="1" applyBorder="1" applyAlignment="1">
      <alignment horizontal="center" vertical="center" shrinkToFit="1"/>
    </xf>
    <xf numFmtId="0" fontId="1" fillId="0" borderId="16" xfId="0" applyFont="1" applyFill="1" applyBorder="1" applyAlignment="1">
      <alignment horizontal="center" vertical="center" shrinkToFit="1"/>
    </xf>
    <xf numFmtId="49" fontId="1" fillId="0" borderId="5" xfId="0" applyNumberFormat="1" applyFont="1" applyFill="1" applyBorder="1" applyAlignment="1">
      <alignment horizontal="center" vertical="center" shrinkToFit="1"/>
    </xf>
    <xf numFmtId="0" fontId="33" fillId="0" borderId="0" xfId="0" applyFont="1" applyAlignment="1">
      <alignment horizontal="center" vertical="center"/>
    </xf>
    <xf numFmtId="0" fontId="9" fillId="0" borderId="0" xfId="0" applyFont="1" applyAlignment="1"/>
    <xf numFmtId="0" fontId="34" fillId="3" borderId="17" xfId="0" applyNumberFormat="1" applyFont="1" applyFill="1" applyBorder="1" applyAlignment="1">
      <alignment horizontal="center" vertical="center"/>
    </xf>
    <xf numFmtId="0" fontId="34" fillId="3" borderId="17" xfId="0" applyNumberFormat="1" applyFont="1" applyFill="1" applyBorder="1" applyAlignment="1">
      <alignment horizontal="left" vertical="center"/>
    </xf>
    <xf numFmtId="4" fontId="34" fillId="3" borderId="17" xfId="0" applyNumberFormat="1" applyFont="1" applyFill="1" applyBorder="1" applyAlignment="1">
      <alignment horizontal="right" vertical="center"/>
    </xf>
    <xf numFmtId="3" fontId="34" fillId="3" borderId="17" xfId="0" applyNumberFormat="1" applyFont="1" applyFill="1" applyBorder="1" applyAlignment="1">
      <alignment horizontal="right" vertical="center"/>
    </xf>
    <xf numFmtId="0" fontId="34" fillId="3" borderId="17" xfId="0" applyNumberFormat="1" applyFont="1" applyFill="1" applyBorder="1" applyAlignment="1">
      <alignment horizontal="left" vertical="center" wrapText="1"/>
    </xf>
    <xf numFmtId="0" fontId="35" fillId="0" borderId="0" xfId="0" applyFont="1" applyAlignment="1"/>
    <xf numFmtId="0" fontId="36" fillId="0" borderId="0" xfId="0" applyFont="1" applyAlignment="1">
      <alignment horizontal="center" vertical="center"/>
    </xf>
    <xf numFmtId="0" fontId="11" fillId="0" borderId="0" xfId="0" applyFont="1" applyAlignment="1"/>
    <xf numFmtId="0" fontId="34" fillId="4" borderId="17" xfId="0" applyNumberFormat="1" applyFont="1" applyFill="1" applyBorder="1" applyAlignment="1">
      <alignment horizontal="center" vertical="center" wrapText="1"/>
    </xf>
    <xf numFmtId="0" fontId="34" fillId="4" borderId="17" xfId="0" applyNumberFormat="1" applyFont="1" applyFill="1" applyBorder="1" applyAlignment="1">
      <alignment horizontal="center" vertical="center"/>
    </xf>
    <xf numFmtId="0" fontId="34" fillId="4" borderId="17" xfId="0" applyNumberFormat="1" applyFont="1" applyFill="1" applyBorder="1" applyAlignment="1">
      <alignment horizontal="left" vertical="center"/>
    </xf>
    <xf numFmtId="0" fontId="24" fillId="3" borderId="17" xfId="0" applyNumberFormat="1" applyFont="1" applyFill="1" applyBorder="1" applyAlignment="1">
      <alignment horizontal="right" vertical="center"/>
    </xf>
    <xf numFmtId="0" fontId="34" fillId="3" borderId="17" xfId="0" applyNumberFormat="1" applyFont="1" applyFill="1" applyBorder="1" applyAlignment="1">
      <alignment horizontal="right" vertical="center"/>
    </xf>
    <xf numFmtId="4" fontId="24" fillId="3" borderId="17" xfId="0" applyNumberFormat="1" applyFont="1" applyFill="1" applyBorder="1" applyAlignment="1">
      <alignment horizontal="right" vertical="center"/>
    </xf>
    <xf numFmtId="4" fontId="34" fillId="4" borderId="17" xfId="0" applyNumberFormat="1" applyFont="1" applyFill="1" applyBorder="1" applyAlignment="1">
      <alignment horizontal="center" vertical="center"/>
    </xf>
    <xf numFmtId="4" fontId="34" fillId="3" borderId="17" xfId="0" applyNumberFormat="1" applyFont="1" applyFill="1" applyBorder="1" applyAlignment="1">
      <alignment horizontal="left" vertical="center"/>
    </xf>
    <xf numFmtId="43" fontId="17" fillId="0" borderId="1" xfId="0" applyNumberFormat="1" applyFont="1" applyBorder="1" applyAlignment="1" quotePrefix="1">
      <alignment horizontal="center" vertical="center" wrapText="1"/>
    </xf>
    <xf numFmtId="0" fontId="12" fillId="0" borderId="2" xfId="5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 name="常规 3"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F35" sqref="F3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96" t="s">
        <v>0</v>
      </c>
    </row>
    <row r="2" ht="14.25" spans="6:6">
      <c r="F2" s="197" t="s">
        <v>1</v>
      </c>
    </row>
    <row r="3" ht="14.25" spans="1:6">
      <c r="A3" s="197" t="s">
        <v>2</v>
      </c>
      <c r="F3" s="197" t="s">
        <v>3</v>
      </c>
    </row>
    <row r="4" ht="19.5" customHeight="1" spans="1:6">
      <c r="A4" s="199" t="s">
        <v>4</v>
      </c>
      <c r="B4" s="199"/>
      <c r="C4" s="199"/>
      <c r="D4" s="199" t="s">
        <v>5</v>
      </c>
      <c r="E4" s="199"/>
      <c r="F4" s="199"/>
    </row>
    <row r="5" ht="19.5" customHeight="1" spans="1:6">
      <c r="A5" s="199" t="s">
        <v>6</v>
      </c>
      <c r="B5" s="199" t="s">
        <v>7</v>
      </c>
      <c r="C5" s="199" t="s">
        <v>8</v>
      </c>
      <c r="D5" s="199" t="s">
        <v>9</v>
      </c>
      <c r="E5" s="199" t="s">
        <v>7</v>
      </c>
      <c r="F5" s="199" t="s">
        <v>8</v>
      </c>
    </row>
    <row r="6" ht="19.5" customHeight="1" spans="1:6">
      <c r="A6" s="199" t="s">
        <v>10</v>
      </c>
      <c r="B6" s="199"/>
      <c r="C6" s="199" t="s">
        <v>11</v>
      </c>
      <c r="D6" s="199" t="s">
        <v>10</v>
      </c>
      <c r="E6" s="199"/>
      <c r="F6" s="199" t="s">
        <v>12</v>
      </c>
    </row>
    <row r="7" ht="19.5" customHeight="1" spans="1:6">
      <c r="A7" s="200" t="s">
        <v>13</v>
      </c>
      <c r="B7" s="199" t="s">
        <v>11</v>
      </c>
      <c r="C7" s="192">
        <v>43042673.88</v>
      </c>
      <c r="D7" s="200" t="s">
        <v>14</v>
      </c>
      <c r="E7" s="199" t="s">
        <v>15</v>
      </c>
      <c r="F7" s="192">
        <v>3683601.48</v>
      </c>
    </row>
    <row r="8" ht="19.5" customHeight="1" spans="1:6">
      <c r="A8" s="200" t="s">
        <v>16</v>
      </c>
      <c r="B8" s="199" t="s">
        <v>12</v>
      </c>
      <c r="C8" s="192">
        <v>3865000</v>
      </c>
      <c r="D8" s="200" t="s">
        <v>17</v>
      </c>
      <c r="E8" s="199" t="s">
        <v>18</v>
      </c>
      <c r="F8" s="192">
        <v>0</v>
      </c>
    </row>
    <row r="9" ht="19.5" customHeight="1" spans="1:6">
      <c r="A9" s="200" t="s">
        <v>19</v>
      </c>
      <c r="B9" s="199" t="s">
        <v>20</v>
      </c>
      <c r="C9" s="192">
        <v>0</v>
      </c>
      <c r="D9" s="200" t="s">
        <v>21</v>
      </c>
      <c r="E9" s="199" t="s">
        <v>22</v>
      </c>
      <c r="F9" s="192">
        <v>0</v>
      </c>
    </row>
    <row r="10" ht="19.5" customHeight="1" spans="1:6">
      <c r="A10" s="200" t="s">
        <v>23</v>
      </c>
      <c r="B10" s="199" t="s">
        <v>24</v>
      </c>
      <c r="C10" s="192">
        <v>0</v>
      </c>
      <c r="D10" s="200" t="s">
        <v>25</v>
      </c>
      <c r="E10" s="199" t="s">
        <v>26</v>
      </c>
      <c r="F10" s="192">
        <v>0</v>
      </c>
    </row>
    <row r="11" ht="19.5" customHeight="1" spans="1:6">
      <c r="A11" s="200" t="s">
        <v>27</v>
      </c>
      <c r="B11" s="199" t="s">
        <v>28</v>
      </c>
      <c r="C11" s="192">
        <v>0</v>
      </c>
      <c r="D11" s="200" t="s">
        <v>29</v>
      </c>
      <c r="E11" s="199" t="s">
        <v>30</v>
      </c>
      <c r="F11" s="192">
        <v>15565410.83</v>
      </c>
    </row>
    <row r="12" ht="19.5" customHeight="1" spans="1:6">
      <c r="A12" s="200" t="s">
        <v>31</v>
      </c>
      <c r="B12" s="199" t="s">
        <v>32</v>
      </c>
      <c r="C12" s="192">
        <v>0</v>
      </c>
      <c r="D12" s="200" t="s">
        <v>33</v>
      </c>
      <c r="E12" s="199" t="s">
        <v>34</v>
      </c>
      <c r="F12" s="192">
        <v>0</v>
      </c>
    </row>
    <row r="13" ht="19.5" customHeight="1" spans="1:6">
      <c r="A13" s="200" t="s">
        <v>35</v>
      </c>
      <c r="B13" s="199" t="s">
        <v>36</v>
      </c>
      <c r="C13" s="192">
        <v>0</v>
      </c>
      <c r="D13" s="200" t="s">
        <v>37</v>
      </c>
      <c r="E13" s="199" t="s">
        <v>38</v>
      </c>
      <c r="F13" s="192">
        <v>0</v>
      </c>
    </row>
    <row r="14" ht="19.5" customHeight="1" spans="1:6">
      <c r="A14" s="200" t="s">
        <v>39</v>
      </c>
      <c r="B14" s="199" t="s">
        <v>40</v>
      </c>
      <c r="C14" s="192">
        <v>198722.81</v>
      </c>
      <c r="D14" s="200" t="s">
        <v>41</v>
      </c>
      <c r="E14" s="199" t="s">
        <v>42</v>
      </c>
      <c r="F14" s="192">
        <v>479436.14</v>
      </c>
    </row>
    <row r="15" ht="19.5" customHeight="1" spans="1:6">
      <c r="A15" s="200"/>
      <c r="B15" s="199" t="s">
        <v>43</v>
      </c>
      <c r="C15" s="202"/>
      <c r="D15" s="200" t="s">
        <v>44</v>
      </c>
      <c r="E15" s="199" t="s">
        <v>45</v>
      </c>
      <c r="F15" s="192">
        <v>363492.18</v>
      </c>
    </row>
    <row r="16" ht="19.5" customHeight="1" spans="1:6">
      <c r="A16" s="200"/>
      <c r="B16" s="199" t="s">
        <v>46</v>
      </c>
      <c r="C16" s="202"/>
      <c r="D16" s="200" t="s">
        <v>47</v>
      </c>
      <c r="E16" s="199" t="s">
        <v>48</v>
      </c>
      <c r="F16" s="192">
        <v>0</v>
      </c>
    </row>
    <row r="17" ht="19.5" customHeight="1" spans="1:6">
      <c r="A17" s="200"/>
      <c r="B17" s="199" t="s">
        <v>49</v>
      </c>
      <c r="C17" s="202"/>
      <c r="D17" s="200" t="s">
        <v>50</v>
      </c>
      <c r="E17" s="199" t="s">
        <v>51</v>
      </c>
      <c r="F17" s="192">
        <v>5069068.86</v>
      </c>
    </row>
    <row r="18" ht="19.5" customHeight="1" spans="1:6">
      <c r="A18" s="200"/>
      <c r="B18" s="199" t="s">
        <v>52</v>
      </c>
      <c r="C18" s="202"/>
      <c r="D18" s="200" t="s">
        <v>53</v>
      </c>
      <c r="E18" s="199" t="s">
        <v>54</v>
      </c>
      <c r="F18" s="192">
        <v>0</v>
      </c>
    </row>
    <row r="19" ht="19.5" customHeight="1" spans="1:6">
      <c r="A19" s="200"/>
      <c r="B19" s="199" t="s">
        <v>55</v>
      </c>
      <c r="C19" s="202"/>
      <c r="D19" s="200" t="s">
        <v>56</v>
      </c>
      <c r="E19" s="199" t="s">
        <v>57</v>
      </c>
      <c r="F19" s="192">
        <v>0</v>
      </c>
    </row>
    <row r="20" ht="19.5" customHeight="1" spans="1:6">
      <c r="A20" s="200"/>
      <c r="B20" s="199" t="s">
        <v>58</v>
      </c>
      <c r="C20" s="202"/>
      <c r="D20" s="200" t="s">
        <v>59</v>
      </c>
      <c r="E20" s="199" t="s">
        <v>60</v>
      </c>
      <c r="F20" s="192">
        <v>21550000</v>
      </c>
    </row>
    <row r="21" ht="19.5" customHeight="1" spans="1:6">
      <c r="A21" s="200"/>
      <c r="B21" s="199" t="s">
        <v>61</v>
      </c>
      <c r="C21" s="202"/>
      <c r="D21" s="200" t="s">
        <v>62</v>
      </c>
      <c r="E21" s="199" t="s">
        <v>63</v>
      </c>
      <c r="F21" s="192">
        <v>0</v>
      </c>
    </row>
    <row r="22" ht="19.5" customHeight="1" spans="1:6">
      <c r="A22" s="200"/>
      <c r="B22" s="199" t="s">
        <v>64</v>
      </c>
      <c r="C22" s="202"/>
      <c r="D22" s="200" t="s">
        <v>65</v>
      </c>
      <c r="E22" s="199" t="s">
        <v>66</v>
      </c>
      <c r="F22" s="192">
        <v>0</v>
      </c>
    </row>
    <row r="23" ht="19.5" customHeight="1" spans="1:6">
      <c r="A23" s="200"/>
      <c r="B23" s="199" t="s">
        <v>67</v>
      </c>
      <c r="C23" s="202"/>
      <c r="D23" s="200" t="s">
        <v>68</v>
      </c>
      <c r="E23" s="199" t="s">
        <v>69</v>
      </c>
      <c r="F23" s="192">
        <v>0</v>
      </c>
    </row>
    <row r="24" ht="19.5" customHeight="1" spans="1:6">
      <c r="A24" s="200"/>
      <c r="B24" s="199" t="s">
        <v>70</v>
      </c>
      <c r="C24" s="202"/>
      <c r="D24" s="200" t="s">
        <v>71</v>
      </c>
      <c r="E24" s="199" t="s">
        <v>72</v>
      </c>
      <c r="F24" s="192">
        <v>0</v>
      </c>
    </row>
    <row r="25" ht="19.5" customHeight="1" spans="1:6">
      <c r="A25" s="200"/>
      <c r="B25" s="199" t="s">
        <v>73</v>
      </c>
      <c r="C25" s="202"/>
      <c r="D25" s="200" t="s">
        <v>74</v>
      </c>
      <c r="E25" s="199" t="s">
        <v>75</v>
      </c>
      <c r="F25" s="192">
        <v>421788</v>
      </c>
    </row>
    <row r="26" ht="19.5" customHeight="1" spans="1:6">
      <c r="A26" s="200"/>
      <c r="B26" s="199" t="s">
        <v>76</v>
      </c>
      <c r="C26" s="202"/>
      <c r="D26" s="200" t="s">
        <v>77</v>
      </c>
      <c r="E26" s="199" t="s">
        <v>78</v>
      </c>
      <c r="F26" s="192">
        <v>0</v>
      </c>
    </row>
    <row r="27" ht="19.5" customHeight="1" spans="1:6">
      <c r="A27" s="200"/>
      <c r="B27" s="199" t="s">
        <v>79</v>
      </c>
      <c r="C27" s="202"/>
      <c r="D27" s="200" t="s">
        <v>80</v>
      </c>
      <c r="E27" s="199" t="s">
        <v>81</v>
      </c>
      <c r="F27" s="192">
        <v>0</v>
      </c>
    </row>
    <row r="28" ht="19.5" customHeight="1" spans="1:6">
      <c r="A28" s="200"/>
      <c r="B28" s="199" t="s">
        <v>82</v>
      </c>
      <c r="C28" s="202"/>
      <c r="D28" s="200" t="s">
        <v>83</v>
      </c>
      <c r="E28" s="199" t="s">
        <v>84</v>
      </c>
      <c r="F28" s="192">
        <v>0</v>
      </c>
    </row>
    <row r="29" ht="19.5" customHeight="1" spans="1:6">
      <c r="A29" s="200"/>
      <c r="B29" s="199" t="s">
        <v>85</v>
      </c>
      <c r="C29" s="202"/>
      <c r="D29" s="200" t="s">
        <v>86</v>
      </c>
      <c r="E29" s="199" t="s">
        <v>87</v>
      </c>
      <c r="F29" s="192">
        <v>0</v>
      </c>
    </row>
    <row r="30" ht="19.5" customHeight="1" spans="1:6">
      <c r="A30" s="199"/>
      <c r="B30" s="199" t="s">
        <v>88</v>
      </c>
      <c r="C30" s="202"/>
      <c r="D30" s="200" t="s">
        <v>89</v>
      </c>
      <c r="E30" s="199" t="s">
        <v>90</v>
      </c>
      <c r="F30" s="192">
        <v>0</v>
      </c>
    </row>
    <row r="31" ht="19.5" customHeight="1" spans="1:6">
      <c r="A31" s="199"/>
      <c r="B31" s="199" t="s">
        <v>91</v>
      </c>
      <c r="C31" s="202"/>
      <c r="D31" s="200" t="s">
        <v>92</v>
      </c>
      <c r="E31" s="199" t="s">
        <v>93</v>
      </c>
      <c r="F31" s="192">
        <v>0</v>
      </c>
    </row>
    <row r="32" ht="19.5" customHeight="1" spans="1:6">
      <c r="A32" s="199"/>
      <c r="B32" s="199" t="s">
        <v>94</v>
      </c>
      <c r="C32" s="202"/>
      <c r="D32" s="200" t="s">
        <v>95</v>
      </c>
      <c r="E32" s="199" t="s">
        <v>96</v>
      </c>
      <c r="F32" s="192">
        <v>0</v>
      </c>
    </row>
    <row r="33" ht="19.5" customHeight="1" spans="1:6">
      <c r="A33" s="199" t="s">
        <v>97</v>
      </c>
      <c r="B33" s="199" t="s">
        <v>98</v>
      </c>
      <c r="C33" s="192">
        <v>47106396.69</v>
      </c>
      <c r="D33" s="199" t="s">
        <v>99</v>
      </c>
      <c r="E33" s="199" t="s">
        <v>100</v>
      </c>
      <c r="F33" s="192">
        <v>47132797.49</v>
      </c>
    </row>
    <row r="34" ht="19.5" customHeight="1" spans="1:6">
      <c r="A34" s="199" t="s">
        <v>101</v>
      </c>
      <c r="B34" s="199" t="s">
        <v>102</v>
      </c>
      <c r="C34" s="192">
        <v>0</v>
      </c>
      <c r="D34" s="200" t="s">
        <v>103</v>
      </c>
      <c r="E34" s="199" t="s">
        <v>104</v>
      </c>
      <c r="F34" s="192">
        <v>0</v>
      </c>
    </row>
    <row r="35" ht="19.5" customHeight="1" spans="1:6">
      <c r="A35" s="199" t="s">
        <v>105</v>
      </c>
      <c r="B35" s="199" t="s">
        <v>106</v>
      </c>
      <c r="C35" s="192">
        <v>79708.79</v>
      </c>
      <c r="D35" s="200" t="s">
        <v>107</v>
      </c>
      <c r="E35" s="199" t="s">
        <v>108</v>
      </c>
      <c r="F35" s="192">
        <v>53307.99</v>
      </c>
    </row>
    <row r="36" ht="19.5" customHeight="1" spans="1:6">
      <c r="A36" s="199" t="s">
        <v>109</v>
      </c>
      <c r="B36" s="199" t="s">
        <v>110</v>
      </c>
      <c r="C36" s="192">
        <v>47186105.48</v>
      </c>
      <c r="D36" s="199" t="s">
        <v>109</v>
      </c>
      <c r="E36" s="199" t="s">
        <v>111</v>
      </c>
      <c r="F36" s="192">
        <v>47186105.48</v>
      </c>
    </row>
    <row r="37" ht="19.5" customHeight="1" spans="1:6">
      <c r="A37" s="191" t="s">
        <v>112</v>
      </c>
      <c r="B37" s="191"/>
      <c r="C37" s="191"/>
      <c r="D37" s="191"/>
      <c r="E37" s="191"/>
      <c r="F37" s="191"/>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K36" sqref="K36"/>
    </sheetView>
  </sheetViews>
  <sheetFormatPr defaultColWidth="9" defaultRowHeight="13.5" outlineLevelCol="4"/>
  <cols>
    <col min="1" max="1" width="35.875" customWidth="1"/>
    <col min="2" max="2" width="6" customWidth="1"/>
    <col min="3" max="5" width="25" customWidth="1"/>
  </cols>
  <sheetData>
    <row r="1" ht="25.5" spans="3:3">
      <c r="C1" s="188" t="s">
        <v>464</v>
      </c>
    </row>
    <row r="2" spans="5:5">
      <c r="E2" s="189" t="s">
        <v>465</v>
      </c>
    </row>
    <row r="3" spans="1:5">
      <c r="A3" s="189" t="s">
        <v>2</v>
      </c>
      <c r="E3" s="189" t="s">
        <v>3</v>
      </c>
    </row>
    <row r="4" ht="15" customHeight="1" spans="1:5">
      <c r="A4" s="190" t="s">
        <v>466</v>
      </c>
      <c r="B4" s="190" t="s">
        <v>7</v>
      </c>
      <c r="C4" s="190" t="s">
        <v>467</v>
      </c>
      <c r="D4" s="190" t="s">
        <v>468</v>
      </c>
      <c r="E4" s="190" t="s">
        <v>469</v>
      </c>
    </row>
    <row r="5" ht="15" customHeight="1" spans="1:5">
      <c r="A5" s="190" t="s">
        <v>470</v>
      </c>
      <c r="B5" s="190"/>
      <c r="C5" s="190" t="s">
        <v>11</v>
      </c>
      <c r="D5" s="190" t="s">
        <v>12</v>
      </c>
      <c r="E5" s="190" t="s">
        <v>20</v>
      </c>
    </row>
    <row r="6" ht="15" customHeight="1" spans="1:5">
      <c r="A6" s="191" t="s">
        <v>471</v>
      </c>
      <c r="B6" s="190" t="s">
        <v>11</v>
      </c>
      <c r="C6" s="190" t="s">
        <v>472</v>
      </c>
      <c r="D6" s="190" t="s">
        <v>472</v>
      </c>
      <c r="E6" s="190" t="s">
        <v>472</v>
      </c>
    </row>
    <row r="7" ht="15" customHeight="1" spans="1:5">
      <c r="A7" s="191" t="s">
        <v>473</v>
      </c>
      <c r="B7" s="190" t="s">
        <v>12</v>
      </c>
      <c r="C7" s="192">
        <v>62000</v>
      </c>
      <c r="D7" s="192">
        <v>27114.52</v>
      </c>
      <c r="E7" s="192">
        <v>27114.52</v>
      </c>
    </row>
    <row r="8" ht="15" customHeight="1" spans="1:5">
      <c r="A8" s="191" t="s">
        <v>474</v>
      </c>
      <c r="B8" s="190" t="s">
        <v>20</v>
      </c>
      <c r="C8" s="192">
        <v>0</v>
      </c>
      <c r="D8" s="192">
        <v>0</v>
      </c>
      <c r="E8" s="192">
        <v>0</v>
      </c>
    </row>
    <row r="9" ht="15" customHeight="1" spans="1:5">
      <c r="A9" s="191" t="s">
        <v>475</v>
      </c>
      <c r="B9" s="190" t="s">
        <v>24</v>
      </c>
      <c r="C9" s="192">
        <v>50000</v>
      </c>
      <c r="D9" s="192">
        <v>15153.52</v>
      </c>
      <c r="E9" s="192">
        <v>15153.52</v>
      </c>
    </row>
    <row r="10" ht="15" customHeight="1" spans="1:5">
      <c r="A10" s="191" t="s">
        <v>476</v>
      </c>
      <c r="B10" s="190" t="s">
        <v>28</v>
      </c>
      <c r="C10" s="192">
        <v>0</v>
      </c>
      <c r="D10" s="192">
        <v>0</v>
      </c>
      <c r="E10" s="192">
        <v>0</v>
      </c>
    </row>
    <row r="11" ht="15" customHeight="1" spans="1:5">
      <c r="A11" s="191" t="s">
        <v>477</v>
      </c>
      <c r="B11" s="190" t="s">
        <v>32</v>
      </c>
      <c r="C11" s="192">
        <v>50000</v>
      </c>
      <c r="D11" s="192">
        <v>15153.52</v>
      </c>
      <c r="E11" s="192">
        <v>15153.52</v>
      </c>
    </row>
    <row r="12" ht="15" customHeight="1" spans="1:5">
      <c r="A12" s="191" t="s">
        <v>478</v>
      </c>
      <c r="B12" s="190" t="s">
        <v>36</v>
      </c>
      <c r="C12" s="192">
        <v>12000</v>
      </c>
      <c r="D12" s="192">
        <v>11961</v>
      </c>
      <c r="E12" s="192">
        <v>11961</v>
      </c>
    </row>
    <row r="13" ht="15" customHeight="1" spans="1:5">
      <c r="A13" s="191" t="s">
        <v>479</v>
      </c>
      <c r="B13" s="190" t="s">
        <v>40</v>
      </c>
      <c r="C13" s="190" t="s">
        <v>472</v>
      </c>
      <c r="D13" s="190" t="s">
        <v>472</v>
      </c>
      <c r="E13" s="192">
        <v>11961</v>
      </c>
    </row>
    <row r="14" ht="15" customHeight="1" spans="1:5">
      <c r="A14" s="191" t="s">
        <v>480</v>
      </c>
      <c r="B14" s="190" t="s">
        <v>43</v>
      </c>
      <c r="C14" s="190" t="s">
        <v>472</v>
      </c>
      <c r="D14" s="190" t="s">
        <v>472</v>
      </c>
      <c r="E14" s="192">
        <v>0</v>
      </c>
    </row>
    <row r="15" ht="15" customHeight="1" spans="1:5">
      <c r="A15" s="191" t="s">
        <v>481</v>
      </c>
      <c r="B15" s="190" t="s">
        <v>46</v>
      </c>
      <c r="C15" s="190" t="s">
        <v>472</v>
      </c>
      <c r="D15" s="190" t="s">
        <v>472</v>
      </c>
      <c r="E15" s="192">
        <v>0</v>
      </c>
    </row>
    <row r="16" ht="15" customHeight="1" spans="1:5">
      <c r="A16" s="191" t="s">
        <v>482</v>
      </c>
      <c r="B16" s="190" t="s">
        <v>49</v>
      </c>
      <c r="C16" s="190" t="s">
        <v>472</v>
      </c>
      <c r="D16" s="190" t="s">
        <v>472</v>
      </c>
      <c r="E16" s="190" t="s">
        <v>472</v>
      </c>
    </row>
    <row r="17" ht="15" customHeight="1" spans="1:5">
      <c r="A17" s="191" t="s">
        <v>483</v>
      </c>
      <c r="B17" s="190" t="s">
        <v>52</v>
      </c>
      <c r="C17" s="190" t="s">
        <v>472</v>
      </c>
      <c r="D17" s="190" t="s">
        <v>472</v>
      </c>
      <c r="E17" s="193">
        <v>0</v>
      </c>
    </row>
    <row r="18" ht="15" customHeight="1" spans="1:5">
      <c r="A18" s="191" t="s">
        <v>484</v>
      </c>
      <c r="B18" s="190" t="s">
        <v>55</v>
      </c>
      <c r="C18" s="190" t="s">
        <v>472</v>
      </c>
      <c r="D18" s="190" t="s">
        <v>472</v>
      </c>
      <c r="E18" s="193">
        <v>0</v>
      </c>
    </row>
    <row r="19" ht="15" customHeight="1" spans="1:5">
      <c r="A19" s="191" t="s">
        <v>485</v>
      </c>
      <c r="B19" s="190" t="s">
        <v>58</v>
      </c>
      <c r="C19" s="190" t="s">
        <v>472</v>
      </c>
      <c r="D19" s="190" t="s">
        <v>472</v>
      </c>
      <c r="E19" s="193">
        <v>0</v>
      </c>
    </row>
    <row r="20" ht="15" customHeight="1" spans="1:5">
      <c r="A20" s="191" t="s">
        <v>486</v>
      </c>
      <c r="B20" s="190" t="s">
        <v>61</v>
      </c>
      <c r="C20" s="190" t="s">
        <v>472</v>
      </c>
      <c r="D20" s="190" t="s">
        <v>472</v>
      </c>
      <c r="E20" s="193">
        <v>1</v>
      </c>
    </row>
    <row r="21" ht="15" customHeight="1" spans="1:5">
      <c r="A21" s="191" t="s">
        <v>487</v>
      </c>
      <c r="B21" s="190" t="s">
        <v>64</v>
      </c>
      <c r="C21" s="190" t="s">
        <v>472</v>
      </c>
      <c r="D21" s="190" t="s">
        <v>472</v>
      </c>
      <c r="E21" s="193">
        <v>17</v>
      </c>
    </row>
    <row r="22" ht="15" customHeight="1" spans="1:5">
      <c r="A22" s="191" t="s">
        <v>488</v>
      </c>
      <c r="B22" s="190" t="s">
        <v>67</v>
      </c>
      <c r="C22" s="190" t="s">
        <v>472</v>
      </c>
      <c r="D22" s="190" t="s">
        <v>472</v>
      </c>
      <c r="E22" s="193">
        <v>0</v>
      </c>
    </row>
    <row r="23" ht="15" customHeight="1" spans="1:5">
      <c r="A23" s="191" t="s">
        <v>489</v>
      </c>
      <c r="B23" s="190" t="s">
        <v>70</v>
      </c>
      <c r="C23" s="190" t="s">
        <v>472</v>
      </c>
      <c r="D23" s="190" t="s">
        <v>472</v>
      </c>
      <c r="E23" s="193">
        <v>204</v>
      </c>
    </row>
    <row r="24" ht="15" customHeight="1" spans="1:5">
      <c r="A24" s="191" t="s">
        <v>490</v>
      </c>
      <c r="B24" s="190" t="s">
        <v>73</v>
      </c>
      <c r="C24" s="190" t="s">
        <v>472</v>
      </c>
      <c r="D24" s="190" t="s">
        <v>472</v>
      </c>
      <c r="E24" s="193">
        <v>0</v>
      </c>
    </row>
    <row r="25" ht="15" customHeight="1" spans="1:5">
      <c r="A25" s="191" t="s">
        <v>491</v>
      </c>
      <c r="B25" s="190" t="s">
        <v>76</v>
      </c>
      <c r="C25" s="190" t="s">
        <v>472</v>
      </c>
      <c r="D25" s="190" t="s">
        <v>472</v>
      </c>
      <c r="E25" s="193">
        <v>0</v>
      </c>
    </row>
    <row r="26" ht="15" customHeight="1" spans="1:5">
      <c r="A26" s="191" t="s">
        <v>492</v>
      </c>
      <c r="B26" s="190" t="s">
        <v>79</v>
      </c>
      <c r="C26" s="190" t="s">
        <v>472</v>
      </c>
      <c r="D26" s="190" t="s">
        <v>472</v>
      </c>
      <c r="E26" s="193">
        <v>0</v>
      </c>
    </row>
    <row r="27" ht="15" customHeight="1" spans="1:5">
      <c r="A27" s="191" t="s">
        <v>493</v>
      </c>
      <c r="B27" s="190" t="s">
        <v>82</v>
      </c>
      <c r="C27" s="190" t="s">
        <v>472</v>
      </c>
      <c r="D27" s="190" t="s">
        <v>472</v>
      </c>
      <c r="E27" s="192">
        <v>0</v>
      </c>
    </row>
    <row r="28" ht="15" customHeight="1" spans="1:5">
      <c r="A28" s="191" t="s">
        <v>494</v>
      </c>
      <c r="B28" s="190" t="s">
        <v>85</v>
      </c>
      <c r="C28" s="190" t="s">
        <v>472</v>
      </c>
      <c r="D28" s="190" t="s">
        <v>472</v>
      </c>
      <c r="E28" s="192">
        <v>0</v>
      </c>
    </row>
    <row r="29" ht="15" customHeight="1" spans="1:5">
      <c r="A29" s="191" t="s">
        <v>495</v>
      </c>
      <c r="B29" s="190" t="s">
        <v>88</v>
      </c>
      <c r="C29" s="190" t="s">
        <v>472</v>
      </c>
      <c r="D29" s="190" t="s">
        <v>472</v>
      </c>
      <c r="E29" s="192">
        <v>0</v>
      </c>
    </row>
    <row r="30" ht="41.25" customHeight="1" spans="1:5">
      <c r="A30" s="194" t="s">
        <v>496</v>
      </c>
      <c r="B30" s="194"/>
      <c r="C30" s="194"/>
      <c r="D30" s="194"/>
      <c r="E30" s="194"/>
    </row>
    <row r="31" ht="15" customHeight="1" spans="1:5">
      <c r="A31" s="191" t="s">
        <v>497</v>
      </c>
      <c r="B31" s="191"/>
      <c r="C31" s="191"/>
      <c r="D31" s="191"/>
      <c r="E31" s="191"/>
    </row>
    <row r="33" spans="3:3">
      <c r="C33" s="195" t="s">
        <v>498</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E24" sqref="E24"/>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88" t="s">
        <v>499</v>
      </c>
    </row>
    <row r="2" spans="5:5">
      <c r="E2" s="189" t="s">
        <v>500</v>
      </c>
    </row>
    <row r="3" spans="1:5">
      <c r="A3" s="189" t="s">
        <v>2</v>
      </c>
      <c r="E3" s="189" t="s">
        <v>3</v>
      </c>
    </row>
    <row r="4" ht="15" customHeight="1" spans="1:5">
      <c r="A4" s="190" t="s">
        <v>466</v>
      </c>
      <c r="B4" s="190" t="s">
        <v>7</v>
      </c>
      <c r="C4" s="190" t="s">
        <v>467</v>
      </c>
      <c r="D4" s="190" t="s">
        <v>468</v>
      </c>
      <c r="E4" s="190" t="s">
        <v>469</v>
      </c>
    </row>
    <row r="5" ht="15" customHeight="1" spans="1:5">
      <c r="A5" s="190" t="s">
        <v>470</v>
      </c>
      <c r="B5" s="190"/>
      <c r="C5" s="190" t="s">
        <v>11</v>
      </c>
      <c r="D5" s="190" t="s">
        <v>12</v>
      </c>
      <c r="E5" s="190" t="s">
        <v>20</v>
      </c>
    </row>
    <row r="6" ht="15" customHeight="1" spans="1:5">
      <c r="A6" s="191" t="s">
        <v>501</v>
      </c>
      <c r="B6" s="190" t="s">
        <v>11</v>
      </c>
      <c r="C6" s="190" t="s">
        <v>472</v>
      </c>
      <c r="D6" s="190" t="s">
        <v>472</v>
      </c>
      <c r="E6" s="190" t="s">
        <v>472</v>
      </c>
    </row>
    <row r="7" ht="15" customHeight="1" spans="1:5">
      <c r="A7" s="191" t="s">
        <v>473</v>
      </c>
      <c r="B7" s="190" t="s">
        <v>12</v>
      </c>
      <c r="C7" s="192">
        <v>62000</v>
      </c>
      <c r="D7" s="192">
        <v>27114.52</v>
      </c>
      <c r="E7" s="192">
        <v>27114.52</v>
      </c>
    </row>
    <row r="8" ht="15" customHeight="1" spans="1:5">
      <c r="A8" s="191" t="s">
        <v>474</v>
      </c>
      <c r="B8" s="190" t="s">
        <v>20</v>
      </c>
      <c r="C8" s="192">
        <v>0</v>
      </c>
      <c r="D8" s="192">
        <v>0</v>
      </c>
      <c r="E8" s="192">
        <v>0</v>
      </c>
    </row>
    <row r="9" ht="15" customHeight="1" spans="1:5">
      <c r="A9" s="191" t="s">
        <v>475</v>
      </c>
      <c r="B9" s="190" t="s">
        <v>24</v>
      </c>
      <c r="C9" s="192">
        <v>50000</v>
      </c>
      <c r="D9" s="192">
        <v>15153.52</v>
      </c>
      <c r="E9" s="192">
        <v>15153.52</v>
      </c>
    </row>
    <row r="10" ht="15" customHeight="1" spans="1:5">
      <c r="A10" s="191" t="s">
        <v>476</v>
      </c>
      <c r="B10" s="190" t="s">
        <v>28</v>
      </c>
      <c r="C10" s="192">
        <v>0</v>
      </c>
      <c r="D10" s="192">
        <v>0</v>
      </c>
      <c r="E10" s="192">
        <v>0</v>
      </c>
    </row>
    <row r="11" ht="15" customHeight="1" spans="1:5">
      <c r="A11" s="191" t="s">
        <v>477</v>
      </c>
      <c r="B11" s="190" t="s">
        <v>32</v>
      </c>
      <c r="C11" s="192">
        <v>50000</v>
      </c>
      <c r="D11" s="192">
        <v>15153.52</v>
      </c>
      <c r="E11" s="192">
        <v>15153.52</v>
      </c>
    </row>
    <row r="12" ht="15" customHeight="1" spans="1:5">
      <c r="A12" s="191" t="s">
        <v>478</v>
      </c>
      <c r="B12" s="190" t="s">
        <v>36</v>
      </c>
      <c r="C12" s="192">
        <v>12000</v>
      </c>
      <c r="D12" s="192">
        <v>11961</v>
      </c>
      <c r="E12" s="192">
        <v>11961</v>
      </c>
    </row>
    <row r="13" ht="15" customHeight="1" spans="1:5">
      <c r="A13" s="191" t="s">
        <v>479</v>
      </c>
      <c r="B13" s="190" t="s">
        <v>40</v>
      </c>
      <c r="C13" s="190" t="s">
        <v>472</v>
      </c>
      <c r="D13" s="190" t="s">
        <v>472</v>
      </c>
      <c r="E13" s="192">
        <v>11961</v>
      </c>
    </row>
    <row r="14" ht="15" customHeight="1" spans="1:5">
      <c r="A14" s="191" t="s">
        <v>480</v>
      </c>
      <c r="B14" s="190" t="s">
        <v>43</v>
      </c>
      <c r="C14" s="190" t="s">
        <v>472</v>
      </c>
      <c r="D14" s="190" t="s">
        <v>472</v>
      </c>
      <c r="E14" s="192">
        <v>0</v>
      </c>
    </row>
    <row r="15" ht="15" customHeight="1" spans="1:5">
      <c r="A15" s="191" t="s">
        <v>481</v>
      </c>
      <c r="B15" s="190" t="s">
        <v>46</v>
      </c>
      <c r="C15" s="190" t="s">
        <v>472</v>
      </c>
      <c r="D15" s="190" t="s">
        <v>472</v>
      </c>
      <c r="E15" s="192">
        <v>0</v>
      </c>
    </row>
    <row r="16" ht="15" customHeight="1" spans="1:5">
      <c r="A16" s="191" t="s">
        <v>482</v>
      </c>
      <c r="B16" s="190" t="s">
        <v>49</v>
      </c>
      <c r="C16" s="190" t="s">
        <v>472</v>
      </c>
      <c r="D16" s="190" t="s">
        <v>472</v>
      </c>
      <c r="E16" s="190" t="s">
        <v>472</v>
      </c>
    </row>
    <row r="17" ht="15" customHeight="1" spans="1:5">
      <c r="A17" s="191" t="s">
        <v>483</v>
      </c>
      <c r="B17" s="190" t="s">
        <v>52</v>
      </c>
      <c r="C17" s="190" t="s">
        <v>472</v>
      </c>
      <c r="D17" s="190" t="s">
        <v>472</v>
      </c>
      <c r="E17" s="193">
        <v>0</v>
      </c>
    </row>
    <row r="18" ht="15" customHeight="1" spans="1:5">
      <c r="A18" s="191" t="s">
        <v>484</v>
      </c>
      <c r="B18" s="190" t="s">
        <v>55</v>
      </c>
      <c r="C18" s="190" t="s">
        <v>472</v>
      </c>
      <c r="D18" s="190" t="s">
        <v>472</v>
      </c>
      <c r="E18" s="193">
        <v>0</v>
      </c>
    </row>
    <row r="19" ht="15" customHeight="1" spans="1:5">
      <c r="A19" s="191" t="s">
        <v>485</v>
      </c>
      <c r="B19" s="190" t="s">
        <v>58</v>
      </c>
      <c r="C19" s="190" t="s">
        <v>472</v>
      </c>
      <c r="D19" s="190" t="s">
        <v>472</v>
      </c>
      <c r="E19" s="193">
        <v>0</v>
      </c>
    </row>
    <row r="20" ht="15" customHeight="1" spans="1:5">
      <c r="A20" s="191" t="s">
        <v>486</v>
      </c>
      <c r="B20" s="190" t="s">
        <v>61</v>
      </c>
      <c r="C20" s="190" t="s">
        <v>472</v>
      </c>
      <c r="D20" s="190" t="s">
        <v>472</v>
      </c>
      <c r="E20" s="193">
        <v>1</v>
      </c>
    </row>
    <row r="21" ht="15" customHeight="1" spans="1:5">
      <c r="A21" s="191" t="s">
        <v>487</v>
      </c>
      <c r="B21" s="190" t="s">
        <v>64</v>
      </c>
      <c r="C21" s="190" t="s">
        <v>472</v>
      </c>
      <c r="D21" s="190" t="s">
        <v>472</v>
      </c>
      <c r="E21" s="193">
        <v>17</v>
      </c>
    </row>
    <row r="22" ht="15" customHeight="1" spans="1:5">
      <c r="A22" s="191" t="s">
        <v>488</v>
      </c>
      <c r="B22" s="190" t="s">
        <v>67</v>
      </c>
      <c r="C22" s="190" t="s">
        <v>472</v>
      </c>
      <c r="D22" s="190" t="s">
        <v>472</v>
      </c>
      <c r="E22" s="193">
        <v>0</v>
      </c>
    </row>
    <row r="23" ht="15" customHeight="1" spans="1:5">
      <c r="A23" s="191" t="s">
        <v>489</v>
      </c>
      <c r="B23" s="190" t="s">
        <v>70</v>
      </c>
      <c r="C23" s="190" t="s">
        <v>472</v>
      </c>
      <c r="D23" s="190" t="s">
        <v>472</v>
      </c>
      <c r="E23" s="193">
        <v>204</v>
      </c>
    </row>
    <row r="24" ht="15" customHeight="1" spans="1:5">
      <c r="A24" s="191" t="s">
        <v>490</v>
      </c>
      <c r="B24" s="190" t="s">
        <v>73</v>
      </c>
      <c r="C24" s="190" t="s">
        <v>472</v>
      </c>
      <c r="D24" s="190" t="s">
        <v>472</v>
      </c>
      <c r="E24" s="193">
        <v>0</v>
      </c>
    </row>
    <row r="25" ht="15" customHeight="1" spans="1:5">
      <c r="A25" s="191" t="s">
        <v>491</v>
      </c>
      <c r="B25" s="190" t="s">
        <v>76</v>
      </c>
      <c r="C25" s="190" t="s">
        <v>472</v>
      </c>
      <c r="D25" s="190" t="s">
        <v>472</v>
      </c>
      <c r="E25" s="193">
        <v>0</v>
      </c>
    </row>
    <row r="26" ht="15" customHeight="1" spans="1:5">
      <c r="A26" s="191" t="s">
        <v>492</v>
      </c>
      <c r="B26" s="190" t="s">
        <v>79</v>
      </c>
      <c r="C26" s="190" t="s">
        <v>472</v>
      </c>
      <c r="D26" s="190" t="s">
        <v>472</v>
      </c>
      <c r="E26" s="193">
        <v>0</v>
      </c>
    </row>
    <row r="27" ht="41.25" customHeight="1" spans="1:5">
      <c r="A27" s="194" t="s">
        <v>502</v>
      </c>
      <c r="B27" s="194"/>
      <c r="C27" s="194"/>
      <c r="D27" s="194"/>
      <c r="E27" s="194"/>
    </row>
    <row r="29" spans="3:3">
      <c r="C29" s="195" t="s">
        <v>498</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topLeftCell="A7" workbookViewId="0">
      <selection activeCell="I12" sqref="I12"/>
    </sheetView>
  </sheetViews>
  <sheetFormatPr defaultColWidth="9" defaultRowHeight="14.25"/>
  <cols>
    <col min="1" max="1" width="6.26666666666667" style="151" customWidth="1"/>
    <col min="2" max="2" width="5.09166666666667" style="151" customWidth="1"/>
    <col min="3" max="3" width="13.625" style="151" customWidth="1"/>
    <col min="4" max="4" width="15.375" style="151" customWidth="1"/>
    <col min="5" max="5" width="13.625" style="151" customWidth="1"/>
    <col min="6" max="6" width="12" style="151" customWidth="1"/>
    <col min="7" max="7" width="10.125" style="151" customWidth="1"/>
    <col min="8" max="9" width="6.725" style="151" customWidth="1"/>
    <col min="10" max="10" width="12.25" style="151" customWidth="1"/>
    <col min="11" max="11" width="9" style="151" customWidth="1"/>
    <col min="12" max="12" width="11.625" style="151" customWidth="1"/>
    <col min="13" max="13" width="7.90833333333333" style="151" customWidth="1"/>
    <col min="14" max="14" width="10.25" style="152" customWidth="1"/>
    <col min="15" max="15" width="11.25" style="151" customWidth="1"/>
    <col min="16" max="16" width="9.09166666666667" style="151" customWidth="1"/>
    <col min="17" max="17" width="15" style="151" customWidth="1"/>
    <col min="18" max="18" width="11.125" style="151" customWidth="1"/>
    <col min="19" max="19" width="12.625" style="151" customWidth="1"/>
    <col min="20" max="20" width="7.36666666666667" style="151" customWidth="1"/>
    <col min="21" max="21" width="6.725" style="151" customWidth="1"/>
    <col min="22" max="16384" width="9" style="151"/>
  </cols>
  <sheetData>
    <row r="1" s="149" customFormat="1" ht="36" customHeight="1" spans="1:21">
      <c r="A1" s="153" t="s">
        <v>503</v>
      </c>
      <c r="B1" s="153"/>
      <c r="C1" s="153"/>
      <c r="D1" s="153"/>
      <c r="E1" s="153"/>
      <c r="F1" s="153"/>
      <c r="G1" s="153"/>
      <c r="H1" s="153"/>
      <c r="I1" s="153"/>
      <c r="J1" s="153"/>
      <c r="K1" s="153"/>
      <c r="L1" s="153"/>
      <c r="M1" s="153"/>
      <c r="N1" s="171"/>
      <c r="O1" s="153"/>
      <c r="P1" s="153"/>
      <c r="Q1" s="153"/>
      <c r="R1" s="153"/>
      <c r="S1" s="153"/>
      <c r="T1" s="153"/>
      <c r="U1" s="153"/>
    </row>
    <row r="2" s="149" customFormat="1" ht="18" customHeight="1" spans="1:21">
      <c r="A2" s="154"/>
      <c r="B2" s="154"/>
      <c r="C2" s="154"/>
      <c r="D2" s="154"/>
      <c r="E2" s="154"/>
      <c r="F2" s="154"/>
      <c r="G2" s="154"/>
      <c r="H2" s="154"/>
      <c r="I2" s="154"/>
      <c r="J2" s="154"/>
      <c r="K2" s="154"/>
      <c r="L2" s="154"/>
      <c r="M2" s="154"/>
      <c r="N2" s="172"/>
      <c r="U2" s="182" t="s">
        <v>504</v>
      </c>
    </row>
    <row r="3" s="149" customFormat="1" ht="18" customHeight="1" spans="1:21">
      <c r="A3" s="155" t="s">
        <v>2</v>
      </c>
      <c r="B3" s="154"/>
      <c r="C3" s="154"/>
      <c r="D3" s="154"/>
      <c r="E3" s="156"/>
      <c r="F3" s="156"/>
      <c r="G3" s="154"/>
      <c r="H3" s="154"/>
      <c r="I3" s="154"/>
      <c r="J3" s="154"/>
      <c r="K3" s="154"/>
      <c r="L3" s="154"/>
      <c r="M3" s="154"/>
      <c r="N3" s="172"/>
      <c r="U3" s="182" t="s">
        <v>3</v>
      </c>
    </row>
    <row r="4" s="149" customFormat="1" ht="24" customHeight="1" spans="1:21">
      <c r="A4" s="157" t="s">
        <v>6</v>
      </c>
      <c r="B4" s="157" t="s">
        <v>7</v>
      </c>
      <c r="C4" s="158" t="s">
        <v>505</v>
      </c>
      <c r="D4" s="159" t="s">
        <v>506</v>
      </c>
      <c r="E4" s="157" t="s">
        <v>507</v>
      </c>
      <c r="F4" s="160" t="s">
        <v>508</v>
      </c>
      <c r="G4" s="161"/>
      <c r="H4" s="161"/>
      <c r="I4" s="161"/>
      <c r="J4" s="161"/>
      <c r="K4" s="161"/>
      <c r="L4" s="161"/>
      <c r="M4" s="161"/>
      <c r="N4" s="173"/>
      <c r="O4" s="174"/>
      <c r="P4" s="175" t="s">
        <v>509</v>
      </c>
      <c r="Q4" s="157" t="s">
        <v>510</v>
      </c>
      <c r="R4" s="158" t="s">
        <v>511</v>
      </c>
      <c r="S4" s="183"/>
      <c r="T4" s="184" t="s">
        <v>512</v>
      </c>
      <c r="U4" s="183"/>
    </row>
    <row r="5" s="149" customFormat="1" ht="36" customHeight="1" spans="1:21">
      <c r="A5" s="157"/>
      <c r="B5" s="157"/>
      <c r="C5" s="162"/>
      <c r="D5" s="159"/>
      <c r="E5" s="157"/>
      <c r="F5" s="163" t="s">
        <v>123</v>
      </c>
      <c r="G5" s="163"/>
      <c r="H5" s="163" t="s">
        <v>513</v>
      </c>
      <c r="I5" s="163"/>
      <c r="J5" s="176" t="s">
        <v>514</v>
      </c>
      <c r="K5" s="177"/>
      <c r="L5" s="178" t="s">
        <v>515</v>
      </c>
      <c r="M5" s="178"/>
      <c r="N5" s="179" t="s">
        <v>516</v>
      </c>
      <c r="O5" s="179"/>
      <c r="P5" s="175"/>
      <c r="Q5" s="157"/>
      <c r="R5" s="164"/>
      <c r="S5" s="185"/>
      <c r="T5" s="186"/>
      <c r="U5" s="185"/>
    </row>
    <row r="6" s="149" customFormat="1" ht="24" customHeight="1" spans="1:21">
      <c r="A6" s="157"/>
      <c r="B6" s="157"/>
      <c r="C6" s="164"/>
      <c r="D6" s="159"/>
      <c r="E6" s="157"/>
      <c r="F6" s="163" t="s">
        <v>517</v>
      </c>
      <c r="G6" s="165" t="s">
        <v>518</v>
      </c>
      <c r="H6" s="163" t="s">
        <v>517</v>
      </c>
      <c r="I6" s="165" t="s">
        <v>518</v>
      </c>
      <c r="J6" s="163" t="s">
        <v>517</v>
      </c>
      <c r="K6" s="165" t="s">
        <v>518</v>
      </c>
      <c r="L6" s="163" t="s">
        <v>517</v>
      </c>
      <c r="M6" s="165" t="s">
        <v>518</v>
      </c>
      <c r="N6" s="163" t="s">
        <v>517</v>
      </c>
      <c r="O6" s="165" t="s">
        <v>518</v>
      </c>
      <c r="P6" s="175"/>
      <c r="Q6" s="157"/>
      <c r="R6" s="163" t="s">
        <v>517</v>
      </c>
      <c r="S6" s="187" t="s">
        <v>518</v>
      </c>
      <c r="T6" s="163" t="s">
        <v>517</v>
      </c>
      <c r="U6" s="165" t="s">
        <v>518</v>
      </c>
    </row>
    <row r="7" s="150" customFormat="1" ht="24" customHeight="1" spans="1:21">
      <c r="A7" s="157" t="s">
        <v>10</v>
      </c>
      <c r="B7" s="157"/>
      <c r="C7" s="157">
        <v>1</v>
      </c>
      <c r="D7" s="165" t="s">
        <v>12</v>
      </c>
      <c r="E7" s="157">
        <v>3</v>
      </c>
      <c r="F7" s="157">
        <v>4</v>
      </c>
      <c r="G7" s="165" t="s">
        <v>28</v>
      </c>
      <c r="H7" s="157">
        <v>6</v>
      </c>
      <c r="I7" s="157">
        <v>7</v>
      </c>
      <c r="J7" s="165" t="s">
        <v>40</v>
      </c>
      <c r="K7" s="157">
        <v>9</v>
      </c>
      <c r="L7" s="157">
        <v>10</v>
      </c>
      <c r="M7" s="165" t="s">
        <v>49</v>
      </c>
      <c r="N7" s="157">
        <v>12</v>
      </c>
      <c r="O7" s="157">
        <v>13</v>
      </c>
      <c r="P7" s="165" t="s">
        <v>58</v>
      </c>
      <c r="Q7" s="157">
        <v>15</v>
      </c>
      <c r="R7" s="157">
        <v>16</v>
      </c>
      <c r="S7" s="165" t="s">
        <v>67</v>
      </c>
      <c r="T7" s="157">
        <v>18</v>
      </c>
      <c r="U7" s="157">
        <v>19</v>
      </c>
    </row>
    <row r="8" s="149" customFormat="1" ht="24" customHeight="1" spans="1:21">
      <c r="A8" s="166" t="s">
        <v>128</v>
      </c>
      <c r="B8" s="157">
        <v>1</v>
      </c>
      <c r="C8" s="167">
        <f>G8+E8+Q8+S8</f>
        <v>2205587311.7</v>
      </c>
      <c r="D8" s="167">
        <f>E8+F8+Q8+R8</f>
        <v>2209221381.57</v>
      </c>
      <c r="E8" s="168">
        <v>1013929411.41</v>
      </c>
      <c r="F8" s="168">
        <f>J8+L8+N8</f>
        <v>2853807.36</v>
      </c>
      <c r="G8" s="168">
        <f>O8+K8</f>
        <v>358237.99</v>
      </c>
      <c r="H8" s="169">
        <v>0</v>
      </c>
      <c r="I8" s="169">
        <v>0</v>
      </c>
      <c r="J8" s="168">
        <v>148900</v>
      </c>
      <c r="K8" s="168">
        <v>100817.76</v>
      </c>
      <c r="L8" s="168">
        <v>2134685.96</v>
      </c>
      <c r="M8" s="169">
        <v>0</v>
      </c>
      <c r="N8" s="168">
        <v>570221.4</v>
      </c>
      <c r="O8" s="180">
        <v>257420.23</v>
      </c>
      <c r="P8" s="181">
        <v>0</v>
      </c>
      <c r="Q8" s="168">
        <v>1178483717.57</v>
      </c>
      <c r="R8" s="168">
        <v>13954445.23</v>
      </c>
      <c r="S8" s="168">
        <v>12815944.73</v>
      </c>
      <c r="T8" s="181">
        <v>0</v>
      </c>
      <c r="U8" s="181">
        <v>0</v>
      </c>
    </row>
    <row r="9" s="149" customFormat="1" ht="49" customHeight="1" spans="1:21">
      <c r="A9" s="170" t="s">
        <v>519</v>
      </c>
      <c r="B9" s="170"/>
      <c r="C9" s="170"/>
      <c r="D9" s="170"/>
      <c r="E9" s="170"/>
      <c r="F9" s="170"/>
      <c r="G9" s="170"/>
      <c r="H9" s="170"/>
      <c r="I9" s="170"/>
      <c r="J9" s="170"/>
      <c r="K9" s="170"/>
      <c r="L9" s="170"/>
      <c r="M9" s="170"/>
      <c r="N9" s="170"/>
      <c r="O9" s="170"/>
      <c r="P9" s="170"/>
      <c r="Q9" s="170"/>
      <c r="R9" s="170"/>
      <c r="S9" s="170"/>
      <c r="T9" s="170"/>
      <c r="U9" s="17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workbookViewId="0">
      <selection activeCell="H2" sqref="H2"/>
    </sheetView>
  </sheetViews>
  <sheetFormatPr defaultColWidth="9" defaultRowHeight="14.25" outlineLevelCol="6"/>
  <cols>
    <col min="1" max="1" width="24.375" style="125" customWidth="1"/>
    <col min="2" max="2" width="20.6333333333333" style="125" customWidth="1"/>
    <col min="3" max="3" width="13.5" style="125" customWidth="1"/>
    <col min="4" max="4" width="112.25" style="127" customWidth="1"/>
    <col min="5" max="16384" width="9" style="125"/>
  </cols>
  <sheetData>
    <row r="1" s="125" customFormat="1" ht="29.5" customHeight="1" spans="1:4">
      <c r="A1" s="128" t="s">
        <v>520</v>
      </c>
      <c r="B1" s="129"/>
      <c r="C1" s="129"/>
      <c r="D1" s="130"/>
    </row>
    <row r="2" s="125" customFormat="1" ht="29.5" customHeight="1" spans="1:4">
      <c r="A2" s="128"/>
      <c r="B2" s="129"/>
      <c r="C2" s="129"/>
      <c r="D2" s="131" t="s">
        <v>521</v>
      </c>
    </row>
    <row r="3" s="126" customFormat="1" ht="26" customHeight="1" spans="1:7">
      <c r="A3" s="131" t="s">
        <v>2</v>
      </c>
      <c r="B3" s="131"/>
      <c r="C3" s="130"/>
      <c r="D3" s="132"/>
      <c r="E3" s="133"/>
      <c r="F3" s="133"/>
      <c r="G3" s="134"/>
    </row>
    <row r="4" s="125" customFormat="1" ht="284" customHeight="1" spans="1:4">
      <c r="A4" s="135" t="s">
        <v>522</v>
      </c>
      <c r="B4" s="136" t="s">
        <v>523</v>
      </c>
      <c r="C4" s="137"/>
      <c r="D4" s="138" t="s">
        <v>524</v>
      </c>
    </row>
    <row r="5" s="125" customFormat="1" ht="165" customHeight="1" spans="1:4">
      <c r="A5" s="139"/>
      <c r="B5" s="136" t="s">
        <v>525</v>
      </c>
      <c r="C5" s="137"/>
      <c r="D5" s="138" t="s">
        <v>526</v>
      </c>
    </row>
    <row r="6" s="125" customFormat="1" ht="62" customHeight="1" spans="1:4">
      <c r="A6" s="139"/>
      <c r="B6" s="136" t="s">
        <v>527</v>
      </c>
      <c r="C6" s="137"/>
      <c r="D6" s="138" t="s">
        <v>528</v>
      </c>
    </row>
    <row r="7" s="125" customFormat="1" ht="68" customHeight="1" spans="1:4">
      <c r="A7" s="139"/>
      <c r="B7" s="136" t="s">
        <v>529</v>
      </c>
      <c r="C7" s="137"/>
      <c r="D7" s="138" t="s">
        <v>530</v>
      </c>
    </row>
    <row r="8" s="125" customFormat="1" ht="75" customHeight="1" spans="1:4">
      <c r="A8" s="140"/>
      <c r="B8" s="136" t="s">
        <v>531</v>
      </c>
      <c r="C8" s="137"/>
      <c r="D8" s="138" t="s">
        <v>532</v>
      </c>
    </row>
    <row r="9" s="125" customFormat="1" ht="44" customHeight="1" spans="1:4">
      <c r="A9" s="139"/>
      <c r="B9" s="141" t="s">
        <v>533</v>
      </c>
      <c r="C9" s="142" t="s">
        <v>534</v>
      </c>
      <c r="D9" s="138" t="s">
        <v>535</v>
      </c>
    </row>
    <row r="10" s="125" customFormat="1" ht="42" customHeight="1" spans="1:4">
      <c r="A10" s="140"/>
      <c r="B10" s="143"/>
      <c r="C10" s="142" t="s">
        <v>536</v>
      </c>
      <c r="D10" s="138" t="s">
        <v>537</v>
      </c>
    </row>
    <row r="11" s="125" customFormat="1" ht="71" customHeight="1" spans="1:4">
      <c r="A11" s="144" t="s">
        <v>538</v>
      </c>
      <c r="B11" s="145"/>
      <c r="C11" s="146"/>
      <c r="D11" s="138" t="s">
        <v>539</v>
      </c>
    </row>
    <row r="12" s="125" customFormat="1" ht="81" customHeight="1" spans="1:4">
      <c r="A12" s="144" t="s">
        <v>540</v>
      </c>
      <c r="B12" s="145"/>
      <c r="C12" s="146"/>
      <c r="D12" s="138" t="s">
        <v>541</v>
      </c>
    </row>
    <row r="13" s="125" customFormat="1" ht="41" customHeight="1" spans="1:4">
      <c r="A13" s="144" t="s">
        <v>542</v>
      </c>
      <c r="B13" s="145"/>
      <c r="C13" s="146"/>
      <c r="D13" s="138" t="s">
        <v>543</v>
      </c>
    </row>
    <row r="14" s="125" customFormat="1" ht="137" customHeight="1" spans="1:4">
      <c r="A14" s="144" t="s">
        <v>544</v>
      </c>
      <c r="B14" s="145"/>
      <c r="C14" s="146"/>
      <c r="D14" s="138" t="s">
        <v>545</v>
      </c>
    </row>
    <row r="15" s="125" customFormat="1" ht="32" customHeight="1" spans="1:4">
      <c r="A15" s="144" t="s">
        <v>546</v>
      </c>
      <c r="B15" s="145"/>
      <c r="C15" s="146"/>
      <c r="D15" s="138" t="s">
        <v>547</v>
      </c>
    </row>
    <row r="17" ht="28" customHeight="1" spans="1:4">
      <c r="A17" s="147"/>
      <c r="B17" s="147"/>
      <c r="C17" s="147"/>
      <c r="D17" s="148"/>
    </row>
  </sheetData>
  <mergeCells count="15">
    <mergeCell ref="A1:D1"/>
    <mergeCell ref="B4:C4"/>
    <mergeCell ref="B5:C5"/>
    <mergeCell ref="B6:C6"/>
    <mergeCell ref="B7:C7"/>
    <mergeCell ref="B8:C8"/>
    <mergeCell ref="A11:C11"/>
    <mergeCell ref="A12:C12"/>
    <mergeCell ref="A13:C13"/>
    <mergeCell ref="A14:C14"/>
    <mergeCell ref="A15:C15"/>
    <mergeCell ref="A17:D17"/>
    <mergeCell ref="A4:A8"/>
    <mergeCell ref="A9:A10"/>
    <mergeCell ref="B9:B10"/>
  </mergeCells>
  <pageMargins left="0.87" right="0.75" top="1" bottom="1" header="0.51" footer="0.51"/>
  <pageSetup paperSize="9" scale="65"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workbookViewId="0">
      <selection activeCell="N5" sqref="N5"/>
    </sheetView>
  </sheetViews>
  <sheetFormatPr defaultColWidth="9" defaultRowHeight="13.5"/>
  <cols>
    <col min="2" max="2" width="5.25" customWidth="1"/>
    <col min="5" max="5" width="17.875" customWidth="1"/>
    <col min="6" max="6" width="17.875"/>
    <col min="7" max="7" width="15"/>
    <col min="8" max="8" width="15.375" customWidth="1"/>
  </cols>
  <sheetData>
    <row r="1" ht="26.25" spans="1:11">
      <c r="A1" s="84" t="s">
        <v>548</v>
      </c>
      <c r="B1" s="84"/>
      <c r="C1" s="84"/>
      <c r="D1" s="84"/>
      <c r="E1" s="84"/>
      <c r="F1" s="84"/>
      <c r="G1" s="84"/>
      <c r="H1" s="84"/>
      <c r="I1" s="84"/>
      <c r="J1" s="84"/>
      <c r="K1" s="84"/>
    </row>
    <row r="2" ht="19" customHeight="1" spans="1:11">
      <c r="A2" s="85" t="s">
        <v>549</v>
      </c>
      <c r="B2" s="85"/>
      <c r="C2" s="85"/>
      <c r="D2" s="85"/>
      <c r="E2" s="85"/>
      <c r="F2" s="85"/>
      <c r="G2" s="85"/>
      <c r="H2" s="85"/>
      <c r="I2" s="85"/>
      <c r="J2" s="85"/>
      <c r="K2" s="85"/>
    </row>
    <row r="3" ht="25" customHeight="1" spans="1:11">
      <c r="A3" s="86" t="s">
        <v>550</v>
      </c>
      <c r="B3" s="86"/>
      <c r="C3" s="86"/>
      <c r="D3" s="86"/>
      <c r="E3" s="86"/>
      <c r="F3" s="86"/>
      <c r="G3" s="86"/>
      <c r="H3" s="86"/>
      <c r="I3" s="86"/>
      <c r="J3" s="86"/>
      <c r="K3" s="86"/>
    </row>
    <row r="4" ht="15" customHeight="1" spans="1:11">
      <c r="A4" s="87" t="s">
        <v>551</v>
      </c>
      <c r="B4" s="87" t="s">
        <v>552</v>
      </c>
      <c r="C4" s="87"/>
      <c r="D4" s="87"/>
      <c r="E4" s="87"/>
      <c r="F4" s="87"/>
      <c r="G4" s="87"/>
      <c r="H4" s="87"/>
      <c r="I4" s="87"/>
      <c r="J4" s="87"/>
      <c r="K4" s="87"/>
    </row>
    <row r="5" spans="1:11">
      <c r="A5" s="87"/>
      <c r="B5" s="87"/>
      <c r="C5" s="87"/>
      <c r="D5" s="87"/>
      <c r="E5" s="87"/>
      <c r="F5" s="87"/>
      <c r="G5" s="87"/>
      <c r="H5" s="87"/>
      <c r="I5" s="87"/>
      <c r="J5" s="87"/>
      <c r="K5" s="87"/>
    </row>
    <row r="6" ht="18" customHeight="1" spans="1:11">
      <c r="A6" s="87" t="s">
        <v>553</v>
      </c>
      <c r="B6" s="87" t="s">
        <v>554</v>
      </c>
      <c r="C6" s="87"/>
      <c r="D6" s="87"/>
      <c r="E6" s="88" t="s">
        <v>555</v>
      </c>
      <c r="F6" s="88" t="s">
        <v>556</v>
      </c>
      <c r="G6" s="88" t="s">
        <v>557</v>
      </c>
      <c r="H6" s="87" t="s">
        <v>558</v>
      </c>
      <c r="I6" s="87" t="s">
        <v>559</v>
      </c>
      <c r="J6" s="88" t="s">
        <v>560</v>
      </c>
      <c r="K6" s="87" t="s">
        <v>561</v>
      </c>
    </row>
    <row r="7" ht="20" customHeight="1" spans="1:11">
      <c r="A7" s="87"/>
      <c r="B7" s="87"/>
      <c r="C7" s="87"/>
      <c r="D7" s="87"/>
      <c r="E7" s="89"/>
      <c r="F7" s="89"/>
      <c r="G7" s="89"/>
      <c r="H7" s="87"/>
      <c r="I7" s="87"/>
      <c r="J7" s="89"/>
      <c r="K7" s="87"/>
    </row>
    <row r="8" ht="24" customHeight="1" spans="1:11">
      <c r="A8" s="87"/>
      <c r="B8" s="87" t="s">
        <v>562</v>
      </c>
      <c r="C8" s="87"/>
      <c r="D8" s="87"/>
      <c r="E8" s="90">
        <v>20734548.33</v>
      </c>
      <c r="F8" s="206" t="s">
        <v>563</v>
      </c>
      <c r="G8" s="90">
        <f>E8+F8</f>
        <v>47132797.49</v>
      </c>
      <c r="H8" s="90">
        <v>47132797.49</v>
      </c>
      <c r="I8" s="83">
        <v>1</v>
      </c>
      <c r="J8" s="91" t="s">
        <v>564</v>
      </c>
      <c r="K8" s="112"/>
    </row>
    <row r="9" ht="28" customHeight="1" spans="1:11">
      <c r="A9" s="87"/>
      <c r="B9" s="87" t="s">
        <v>198</v>
      </c>
      <c r="C9" s="87" t="s">
        <v>562</v>
      </c>
      <c r="D9" s="87"/>
      <c r="E9" s="90">
        <v>4480116.73</v>
      </c>
      <c r="F9" s="206" t="s">
        <v>565</v>
      </c>
      <c r="G9" s="90">
        <f>E9+F9</f>
        <v>4948317.8</v>
      </c>
      <c r="H9" s="90">
        <v>4948317.8</v>
      </c>
      <c r="I9" s="83">
        <v>1</v>
      </c>
      <c r="J9" s="91" t="s">
        <v>564</v>
      </c>
      <c r="K9" s="112"/>
    </row>
    <row r="10" ht="24" customHeight="1" spans="1:11">
      <c r="A10" s="87"/>
      <c r="B10" s="87" t="s">
        <v>199</v>
      </c>
      <c r="C10" s="87" t="s">
        <v>562</v>
      </c>
      <c r="D10" s="87"/>
      <c r="E10" s="90">
        <v>16254431.6</v>
      </c>
      <c r="F10" s="206" t="s">
        <v>566</v>
      </c>
      <c r="G10" s="90">
        <f>E10+F10</f>
        <v>42184479.69</v>
      </c>
      <c r="H10" s="90">
        <v>42184479.69</v>
      </c>
      <c r="I10" s="83">
        <v>1</v>
      </c>
      <c r="J10" s="91" t="s">
        <v>564</v>
      </c>
      <c r="K10" s="112"/>
    </row>
    <row r="11" ht="15" customHeight="1" spans="1:11">
      <c r="A11" s="87"/>
      <c r="B11" s="87"/>
      <c r="C11" s="92" t="s">
        <v>567</v>
      </c>
      <c r="D11" s="93"/>
      <c r="E11" s="90">
        <v>16000000</v>
      </c>
      <c r="F11" s="206" t="s">
        <v>566</v>
      </c>
      <c r="G11" s="94">
        <f>E11+F11</f>
        <v>41930048.09</v>
      </c>
      <c r="H11" s="94">
        <v>41930048.09</v>
      </c>
      <c r="I11" s="113">
        <v>1</v>
      </c>
      <c r="J11" s="114" t="s">
        <v>564</v>
      </c>
      <c r="K11" s="112"/>
    </row>
    <row r="12" ht="15" customHeight="1" spans="1:11">
      <c r="A12" s="87"/>
      <c r="B12" s="87"/>
      <c r="C12" s="95"/>
      <c r="D12" s="96"/>
      <c r="E12" s="90"/>
      <c r="F12" s="91"/>
      <c r="G12" s="97"/>
      <c r="H12" s="97"/>
      <c r="I12" s="115"/>
      <c r="J12" s="116"/>
      <c r="K12" s="112"/>
    </row>
    <row r="13" ht="15" customHeight="1" spans="1:11">
      <c r="A13" s="87"/>
      <c r="B13" s="87"/>
      <c r="C13" s="98" t="s">
        <v>568</v>
      </c>
      <c r="D13" s="99"/>
      <c r="E13" s="90">
        <v>79708.79</v>
      </c>
      <c r="F13" s="91"/>
      <c r="G13" s="91"/>
      <c r="H13" s="100"/>
      <c r="I13" s="100"/>
      <c r="J13" s="100"/>
      <c r="K13" s="112"/>
    </row>
    <row r="14" ht="15" customHeight="1" spans="1:11">
      <c r="A14" s="87"/>
      <c r="B14" s="87"/>
      <c r="C14" s="101"/>
      <c r="D14" s="102"/>
      <c r="E14" s="90"/>
      <c r="F14" s="91"/>
      <c r="G14" s="91"/>
      <c r="H14" s="100"/>
      <c r="I14" s="100"/>
      <c r="J14" s="100"/>
      <c r="K14" s="112"/>
    </row>
    <row r="15" ht="15" customHeight="1" spans="1:11">
      <c r="A15" s="87"/>
      <c r="B15" s="87"/>
      <c r="C15" s="98" t="s">
        <v>569</v>
      </c>
      <c r="D15" s="99"/>
      <c r="E15" s="90">
        <v>184722.81</v>
      </c>
      <c r="F15" s="91"/>
      <c r="G15" s="91"/>
      <c r="H15" s="100"/>
      <c r="I15" s="100"/>
      <c r="J15" s="100"/>
      <c r="K15" s="112"/>
    </row>
    <row r="16" ht="15" customHeight="1" spans="1:11">
      <c r="A16" s="87"/>
      <c r="B16" s="87"/>
      <c r="C16" s="101"/>
      <c r="D16" s="102"/>
      <c r="E16" s="90"/>
      <c r="F16" s="91"/>
      <c r="G16" s="91"/>
      <c r="H16" s="100"/>
      <c r="I16" s="100"/>
      <c r="J16" s="100"/>
      <c r="K16" s="112"/>
    </row>
    <row r="17" ht="15" customHeight="1" spans="1:11">
      <c r="A17" s="88" t="s">
        <v>570</v>
      </c>
      <c r="B17" s="103" t="s">
        <v>526</v>
      </c>
      <c r="C17" s="103"/>
      <c r="D17" s="103"/>
      <c r="E17" s="103"/>
      <c r="F17" s="103"/>
      <c r="G17" s="103"/>
      <c r="H17" s="103"/>
      <c r="I17" s="103"/>
      <c r="J17" s="103"/>
      <c r="K17" s="103"/>
    </row>
    <row r="18" spans="1:11">
      <c r="A18" s="104"/>
      <c r="B18" s="103"/>
      <c r="C18" s="103"/>
      <c r="D18" s="103"/>
      <c r="E18" s="103"/>
      <c r="F18" s="103"/>
      <c r="G18" s="103"/>
      <c r="H18" s="103"/>
      <c r="I18" s="103"/>
      <c r="J18" s="103"/>
      <c r="K18" s="103"/>
    </row>
    <row r="19" ht="132" customHeight="1" spans="1:11">
      <c r="A19" s="89"/>
      <c r="B19" s="103"/>
      <c r="C19" s="103"/>
      <c r="D19" s="103"/>
      <c r="E19" s="103"/>
      <c r="F19" s="103"/>
      <c r="G19" s="103"/>
      <c r="H19" s="103"/>
      <c r="I19" s="103"/>
      <c r="J19" s="103"/>
      <c r="K19" s="103"/>
    </row>
    <row r="20" ht="30" customHeight="1" spans="1:11">
      <c r="A20" s="105" t="s">
        <v>571</v>
      </c>
      <c r="B20" s="105"/>
      <c r="C20" s="105"/>
      <c r="D20" s="105"/>
      <c r="E20" s="105"/>
      <c r="F20" s="105"/>
      <c r="G20" s="105"/>
      <c r="H20" s="105"/>
      <c r="I20" s="105"/>
      <c r="J20" s="105"/>
      <c r="K20" s="105"/>
    </row>
    <row r="21" ht="20" customHeight="1" spans="1:11">
      <c r="A21" s="87" t="s">
        <v>572</v>
      </c>
      <c r="B21" s="87"/>
      <c r="C21" s="87"/>
      <c r="D21" s="87"/>
      <c r="E21" s="88" t="s">
        <v>573</v>
      </c>
      <c r="F21" s="87" t="s">
        <v>574</v>
      </c>
      <c r="G21" s="88" t="s">
        <v>575</v>
      </c>
      <c r="H21" s="88" t="s">
        <v>576</v>
      </c>
      <c r="I21" s="98" t="s">
        <v>577</v>
      </c>
      <c r="J21" s="117"/>
      <c r="K21" s="99"/>
    </row>
    <row r="22" ht="15" customHeight="1" spans="1:11">
      <c r="A22" s="87" t="s">
        <v>578</v>
      </c>
      <c r="B22" s="87" t="s">
        <v>579</v>
      </c>
      <c r="C22" s="87"/>
      <c r="D22" s="87" t="s">
        <v>580</v>
      </c>
      <c r="E22" s="104"/>
      <c r="F22" s="87"/>
      <c r="G22" s="104"/>
      <c r="H22" s="104"/>
      <c r="I22" s="118"/>
      <c r="J22" s="111"/>
      <c r="K22" s="119"/>
    </row>
    <row r="23" ht="9" customHeight="1" spans="1:11">
      <c r="A23" s="87"/>
      <c r="B23" s="87"/>
      <c r="C23" s="87"/>
      <c r="D23" s="87"/>
      <c r="E23" s="89"/>
      <c r="F23" s="87"/>
      <c r="G23" s="89"/>
      <c r="H23" s="89"/>
      <c r="I23" s="101"/>
      <c r="J23" s="120"/>
      <c r="K23" s="102"/>
    </row>
    <row r="24" ht="42" customHeight="1" spans="1:11">
      <c r="A24" s="12" t="s">
        <v>581</v>
      </c>
      <c r="B24" s="12" t="s">
        <v>582</v>
      </c>
      <c r="C24" s="12"/>
      <c r="D24" s="22" t="s">
        <v>583</v>
      </c>
      <c r="E24" s="12" t="s">
        <v>584</v>
      </c>
      <c r="F24" s="106" t="s">
        <v>585</v>
      </c>
      <c r="G24" s="107" t="s">
        <v>586</v>
      </c>
      <c r="H24" s="107" t="s">
        <v>587</v>
      </c>
      <c r="I24" s="121" t="s">
        <v>564</v>
      </c>
      <c r="J24" s="122"/>
      <c r="K24" s="123"/>
    </row>
    <row r="25" ht="42" customHeight="1" spans="1:11">
      <c r="A25" s="12"/>
      <c r="B25" s="12"/>
      <c r="C25" s="12"/>
      <c r="D25" s="22" t="s">
        <v>588</v>
      </c>
      <c r="E25" s="12" t="s">
        <v>584</v>
      </c>
      <c r="F25" s="106" t="s">
        <v>64</v>
      </c>
      <c r="G25" s="107" t="s">
        <v>589</v>
      </c>
      <c r="H25" s="107" t="s">
        <v>590</v>
      </c>
      <c r="I25" s="121" t="s">
        <v>564</v>
      </c>
      <c r="J25" s="122"/>
      <c r="K25" s="123"/>
    </row>
    <row r="26" ht="42" customHeight="1" spans="1:11">
      <c r="A26" s="12"/>
      <c r="B26" s="12"/>
      <c r="C26" s="12"/>
      <c r="D26" s="22" t="s">
        <v>591</v>
      </c>
      <c r="E26" s="12" t="s">
        <v>584</v>
      </c>
      <c r="F26" s="106" t="s">
        <v>592</v>
      </c>
      <c r="G26" s="107" t="s">
        <v>589</v>
      </c>
      <c r="H26" s="107" t="s">
        <v>593</v>
      </c>
      <c r="I26" s="121" t="s">
        <v>564</v>
      </c>
      <c r="J26" s="122"/>
      <c r="K26" s="123"/>
    </row>
    <row r="27" ht="42" customHeight="1" spans="1:11">
      <c r="A27" s="12"/>
      <c r="B27" s="12"/>
      <c r="C27" s="12"/>
      <c r="D27" s="22" t="s">
        <v>594</v>
      </c>
      <c r="E27" s="12" t="s">
        <v>584</v>
      </c>
      <c r="F27" s="106" t="s">
        <v>595</v>
      </c>
      <c r="G27" s="107" t="s">
        <v>589</v>
      </c>
      <c r="H27" s="107" t="s">
        <v>596</v>
      </c>
      <c r="I27" s="121" t="s">
        <v>564</v>
      </c>
      <c r="J27" s="122"/>
      <c r="K27" s="123"/>
    </row>
    <row r="28" ht="63" customHeight="1" spans="1:11">
      <c r="A28" s="12"/>
      <c r="B28" s="12" t="s">
        <v>597</v>
      </c>
      <c r="C28" s="12"/>
      <c r="D28" s="22" t="s">
        <v>598</v>
      </c>
      <c r="E28" s="12" t="s">
        <v>584</v>
      </c>
      <c r="F28" s="108">
        <v>90</v>
      </c>
      <c r="G28" s="108" t="s">
        <v>599</v>
      </c>
      <c r="H28" s="109">
        <v>1</v>
      </c>
      <c r="I28" s="121" t="s">
        <v>564</v>
      </c>
      <c r="J28" s="122"/>
      <c r="K28" s="123"/>
    </row>
    <row r="29" ht="64" customHeight="1" spans="1:11">
      <c r="A29" s="12" t="s">
        <v>600</v>
      </c>
      <c r="B29" s="12" t="s">
        <v>601</v>
      </c>
      <c r="C29" s="12"/>
      <c r="D29" s="22" t="s">
        <v>602</v>
      </c>
      <c r="E29" s="12" t="s">
        <v>584</v>
      </c>
      <c r="F29" s="108">
        <v>90</v>
      </c>
      <c r="G29" s="108" t="s">
        <v>599</v>
      </c>
      <c r="H29" s="109">
        <v>0.95</v>
      </c>
      <c r="I29" s="121" t="s">
        <v>564</v>
      </c>
      <c r="J29" s="122"/>
      <c r="K29" s="123"/>
    </row>
    <row r="30" ht="50" customHeight="1" spans="1:11">
      <c r="A30" s="12" t="s">
        <v>603</v>
      </c>
      <c r="B30" s="12" t="s">
        <v>604</v>
      </c>
      <c r="C30" s="12"/>
      <c r="D30" s="22" t="s">
        <v>605</v>
      </c>
      <c r="E30" s="12" t="s">
        <v>584</v>
      </c>
      <c r="F30" s="108">
        <v>90</v>
      </c>
      <c r="G30" s="108" t="s">
        <v>599</v>
      </c>
      <c r="H30" s="109">
        <v>0.95</v>
      </c>
      <c r="I30" s="121" t="s">
        <v>564</v>
      </c>
      <c r="J30" s="122"/>
      <c r="K30" s="123"/>
    </row>
    <row r="31" ht="47" customHeight="1" spans="1:11">
      <c r="A31" s="12" t="s">
        <v>606</v>
      </c>
      <c r="B31" s="110" t="s">
        <v>564</v>
      </c>
      <c r="C31" s="110"/>
      <c r="D31" s="110"/>
      <c r="E31" s="110"/>
      <c r="F31" s="110"/>
      <c r="G31" s="110"/>
      <c r="H31" s="110"/>
      <c r="I31" s="110"/>
      <c r="J31" s="110"/>
      <c r="K31" s="110"/>
    </row>
    <row r="32" ht="42" customHeight="1" spans="1:11">
      <c r="A32" s="111" t="s">
        <v>607</v>
      </c>
      <c r="B32" s="111"/>
      <c r="C32" s="111"/>
      <c r="D32" s="111"/>
      <c r="E32" s="111"/>
      <c r="F32" s="111"/>
      <c r="G32" s="111"/>
      <c r="H32" s="111"/>
      <c r="I32" s="111"/>
      <c r="J32" s="111"/>
      <c r="K32" s="124"/>
    </row>
  </sheetData>
  <mergeCells count="66">
    <mergeCell ref="A1:K1"/>
    <mergeCell ref="A2:K2"/>
    <mergeCell ref="A3:K3"/>
    <mergeCell ref="B8:D8"/>
    <mergeCell ref="C9:D9"/>
    <mergeCell ref="C10:D10"/>
    <mergeCell ref="A20:K20"/>
    <mergeCell ref="A21:D21"/>
    <mergeCell ref="I24:K24"/>
    <mergeCell ref="I25:K25"/>
    <mergeCell ref="I26:K26"/>
    <mergeCell ref="I27:K27"/>
    <mergeCell ref="B28:C28"/>
    <mergeCell ref="I28:K28"/>
    <mergeCell ref="B29:C29"/>
    <mergeCell ref="I29:K29"/>
    <mergeCell ref="B30:C30"/>
    <mergeCell ref="I30:K30"/>
    <mergeCell ref="B31:K31"/>
    <mergeCell ref="A32:J32"/>
    <mergeCell ref="A4:A5"/>
    <mergeCell ref="A6:A16"/>
    <mergeCell ref="A17:A19"/>
    <mergeCell ref="A22:A23"/>
    <mergeCell ref="A24:A28"/>
    <mergeCell ref="B10:B16"/>
    <mergeCell ref="D22:D23"/>
    <mergeCell ref="E6:E7"/>
    <mergeCell ref="E11:E12"/>
    <mergeCell ref="E13:E14"/>
    <mergeCell ref="E15:E16"/>
    <mergeCell ref="E21:E23"/>
    <mergeCell ref="F6:F7"/>
    <mergeCell ref="F11:F12"/>
    <mergeCell ref="F13:F14"/>
    <mergeCell ref="F15:F16"/>
    <mergeCell ref="F21:F23"/>
    <mergeCell ref="G6:G7"/>
    <mergeCell ref="G11:G12"/>
    <mergeCell ref="G13:G14"/>
    <mergeCell ref="G15:G16"/>
    <mergeCell ref="G21:G23"/>
    <mergeCell ref="H6:H7"/>
    <mergeCell ref="H11:H12"/>
    <mergeCell ref="H13:H14"/>
    <mergeCell ref="H15:H16"/>
    <mergeCell ref="H21:H23"/>
    <mergeCell ref="I6:I7"/>
    <mergeCell ref="I11:I12"/>
    <mergeCell ref="I13:I14"/>
    <mergeCell ref="I15:I16"/>
    <mergeCell ref="J6:J7"/>
    <mergeCell ref="J11:J12"/>
    <mergeCell ref="J13:J14"/>
    <mergeCell ref="J15:J16"/>
    <mergeCell ref="K6:K7"/>
    <mergeCell ref="K8:K16"/>
    <mergeCell ref="B4:K5"/>
    <mergeCell ref="B6:D7"/>
    <mergeCell ref="B17:K19"/>
    <mergeCell ref="B22:C23"/>
    <mergeCell ref="C11:D12"/>
    <mergeCell ref="C13:D14"/>
    <mergeCell ref="C15:D16"/>
    <mergeCell ref="I21:K23"/>
    <mergeCell ref="B24:C2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0"/>
  <sheetViews>
    <sheetView zoomScaleSheetLayoutView="60" workbookViewId="0">
      <selection activeCell="H7" sqref="H7"/>
    </sheetView>
  </sheetViews>
  <sheetFormatPr defaultColWidth="9" defaultRowHeight="13.5"/>
  <cols>
    <col min="1" max="2" width="11.125" style="1" customWidth="1"/>
    <col min="3" max="3" width="14.6" style="1" customWidth="1"/>
    <col min="4" max="4" width="11.3" style="5" customWidth="1"/>
    <col min="5" max="5" width="11.3" style="1" customWidth="1"/>
    <col min="6" max="6" width="11.2" style="1" customWidth="1"/>
    <col min="7" max="7" width="10" style="1" customWidth="1"/>
    <col min="8" max="8" width="9" style="1"/>
    <col min="9" max="9" width="8.63333333333333" style="1" customWidth="1"/>
    <col min="10" max="10" width="21.375" style="1" customWidth="1"/>
    <col min="11" max="16384" width="9" style="1"/>
  </cols>
  <sheetData>
    <row r="1" spans="1:1">
      <c r="A1" s="1" t="s">
        <v>608</v>
      </c>
    </row>
    <row r="2" s="1" customFormat="1" ht="26" customHeight="1" spans="1:10">
      <c r="A2" s="6" t="s">
        <v>609</v>
      </c>
      <c r="B2" s="6"/>
      <c r="C2" s="6"/>
      <c r="D2" s="7"/>
      <c r="E2" s="6"/>
      <c r="F2" s="6"/>
      <c r="G2" s="6"/>
      <c r="H2" s="6"/>
      <c r="I2" s="6"/>
      <c r="J2" s="6"/>
    </row>
    <row r="3" s="2" customFormat="1" ht="17" customHeight="1" spans="1:10">
      <c r="A3" s="8"/>
      <c r="B3" s="8"/>
      <c r="C3" s="8"/>
      <c r="D3" s="9"/>
      <c r="E3" s="8"/>
      <c r="F3" s="8"/>
      <c r="G3" s="8"/>
      <c r="H3" s="8"/>
      <c r="I3" s="8"/>
      <c r="J3" s="36" t="s">
        <v>610</v>
      </c>
    </row>
    <row r="4" s="3" customFormat="1" ht="21" customHeight="1" spans="1:256">
      <c r="A4" s="10" t="s">
        <v>611</v>
      </c>
      <c r="B4" s="10"/>
      <c r="C4" s="11" t="s">
        <v>612</v>
      </c>
      <c r="D4" s="11"/>
      <c r="E4" s="11"/>
      <c r="F4" s="11"/>
      <c r="G4" s="11"/>
      <c r="H4" s="11"/>
      <c r="I4" s="11"/>
      <c r="J4" s="37"/>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18" customHeight="1" spans="1:256">
      <c r="A5" s="12" t="s">
        <v>613</v>
      </c>
      <c r="B5" s="12"/>
      <c r="C5" s="13" t="s">
        <v>552</v>
      </c>
      <c r="D5" s="13"/>
      <c r="E5" s="13"/>
      <c r="F5" s="12" t="s">
        <v>614</v>
      </c>
      <c r="G5" s="14" t="s">
        <v>552</v>
      </c>
      <c r="H5" s="14"/>
      <c r="I5" s="14"/>
      <c r="J5" s="38"/>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2" t="s">
        <v>615</v>
      </c>
      <c r="B6" s="12"/>
      <c r="C6" s="12"/>
      <c r="D6" s="12" t="s">
        <v>555</v>
      </c>
      <c r="E6" s="12" t="s">
        <v>468</v>
      </c>
      <c r="F6" s="12" t="s">
        <v>616</v>
      </c>
      <c r="G6" s="12" t="s">
        <v>617</v>
      </c>
      <c r="H6" s="12" t="s">
        <v>618</v>
      </c>
      <c r="I6" s="12" t="s">
        <v>619</v>
      </c>
      <c r="J6" s="39"/>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2"/>
      <c r="B7" s="12"/>
      <c r="C7" s="15" t="s">
        <v>562</v>
      </c>
      <c r="D7" s="19" t="s">
        <v>472</v>
      </c>
      <c r="E7" s="16">
        <v>21550000</v>
      </c>
      <c r="F7" s="16">
        <v>21550000</v>
      </c>
      <c r="G7" s="12">
        <v>10</v>
      </c>
      <c r="H7" s="83">
        <v>1</v>
      </c>
      <c r="I7" s="19">
        <v>10</v>
      </c>
      <c r="J7" s="4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2"/>
      <c r="B8" s="12"/>
      <c r="C8" s="15" t="s">
        <v>620</v>
      </c>
      <c r="D8" s="19" t="s">
        <v>472</v>
      </c>
      <c r="E8" s="16">
        <v>21550000</v>
      </c>
      <c r="F8" s="16">
        <v>21550000</v>
      </c>
      <c r="G8" s="12" t="s">
        <v>472</v>
      </c>
      <c r="H8" s="12" t="s">
        <v>472</v>
      </c>
      <c r="I8" s="19" t="s">
        <v>472</v>
      </c>
      <c r="J8" s="4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4" customFormat="1" ht="36" customHeight="1" spans="1:256">
      <c r="A9" s="12"/>
      <c r="B9" s="12"/>
      <c r="C9" s="15" t="s">
        <v>621</v>
      </c>
      <c r="D9" s="19" t="s">
        <v>472</v>
      </c>
      <c r="E9" s="19" t="s">
        <v>472</v>
      </c>
      <c r="F9" s="19" t="s">
        <v>472</v>
      </c>
      <c r="G9" s="12" t="s">
        <v>472</v>
      </c>
      <c r="H9" s="12" t="s">
        <v>472</v>
      </c>
      <c r="I9" s="19" t="s">
        <v>472</v>
      </c>
      <c r="J9" s="4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1" customFormat="1" ht="36" customHeight="1" spans="1:10">
      <c r="A10" s="12"/>
      <c r="B10" s="12"/>
      <c r="C10" s="15" t="s">
        <v>622</v>
      </c>
      <c r="D10" s="19" t="s">
        <v>472</v>
      </c>
      <c r="E10" s="19" t="s">
        <v>472</v>
      </c>
      <c r="F10" s="19" t="s">
        <v>472</v>
      </c>
      <c r="G10" s="12" t="s">
        <v>472</v>
      </c>
      <c r="H10" s="12" t="s">
        <v>472</v>
      </c>
      <c r="I10" s="19" t="s">
        <v>472</v>
      </c>
      <c r="J10" s="40"/>
    </row>
    <row r="11" s="1" customFormat="1" ht="18" customHeight="1" spans="1:10">
      <c r="A11" s="12" t="s">
        <v>623</v>
      </c>
      <c r="B11" s="12" t="s">
        <v>624</v>
      </c>
      <c r="C11" s="12"/>
      <c r="D11" s="12"/>
      <c r="E11" s="12"/>
      <c r="F11" s="19" t="s">
        <v>625</v>
      </c>
      <c r="G11" s="19"/>
      <c r="H11" s="19"/>
      <c r="I11" s="19"/>
      <c r="J11" s="40"/>
    </row>
    <row r="12" s="1" customFormat="1" ht="133" customHeight="1" spans="1:10">
      <c r="A12" s="12"/>
      <c r="B12" s="48" t="s">
        <v>626</v>
      </c>
      <c r="C12" s="48"/>
      <c r="D12" s="48"/>
      <c r="E12" s="48"/>
      <c r="F12" s="19" t="s">
        <v>627</v>
      </c>
      <c r="G12" s="19"/>
      <c r="H12" s="19"/>
      <c r="I12" s="19"/>
      <c r="J12" s="40"/>
    </row>
    <row r="13" s="1" customFormat="1" ht="36" customHeight="1" spans="1:10">
      <c r="A13" s="20" t="s">
        <v>572</v>
      </c>
      <c r="B13" s="20"/>
      <c r="C13" s="20"/>
      <c r="D13" s="20" t="s">
        <v>628</v>
      </c>
      <c r="E13" s="20"/>
      <c r="F13" s="20"/>
      <c r="G13" s="20" t="s">
        <v>576</v>
      </c>
      <c r="H13" s="20" t="s">
        <v>617</v>
      </c>
      <c r="I13" s="20" t="s">
        <v>619</v>
      </c>
      <c r="J13" s="41" t="s">
        <v>577</v>
      </c>
    </row>
    <row r="14" s="1" customFormat="1" ht="36" customHeight="1" spans="1:10">
      <c r="A14" s="12" t="s">
        <v>578</v>
      </c>
      <c r="B14" s="12" t="s">
        <v>579</v>
      </c>
      <c r="C14" s="12" t="s">
        <v>580</v>
      </c>
      <c r="D14" s="12" t="s">
        <v>573</v>
      </c>
      <c r="E14" s="12" t="s">
        <v>574</v>
      </c>
      <c r="F14" s="20" t="s">
        <v>575</v>
      </c>
      <c r="G14" s="20"/>
      <c r="H14" s="20"/>
      <c r="I14" s="20"/>
      <c r="J14" s="41"/>
    </row>
    <row r="15" s="1" customFormat="1" ht="18" customHeight="1" spans="1:10">
      <c r="A15" s="21" t="s">
        <v>581</v>
      </c>
      <c r="B15" s="21" t="s">
        <v>582</v>
      </c>
      <c r="C15" s="22"/>
      <c r="D15" s="23" t="s">
        <v>629</v>
      </c>
      <c r="E15" s="12"/>
      <c r="F15" s="20"/>
      <c r="G15" s="20"/>
      <c r="H15" s="20"/>
      <c r="I15" s="20"/>
      <c r="J15" s="41"/>
    </row>
    <row r="16" s="1" customFormat="1" ht="18" customHeight="1" spans="1:10">
      <c r="A16" s="21"/>
      <c r="B16" s="21"/>
      <c r="C16" s="22" t="s">
        <v>630</v>
      </c>
      <c r="D16" s="21" t="s">
        <v>631</v>
      </c>
      <c r="E16" s="12">
        <v>70</v>
      </c>
      <c r="F16" s="20" t="s">
        <v>599</v>
      </c>
      <c r="G16" s="49">
        <v>0.7</v>
      </c>
      <c r="H16" s="20">
        <v>10</v>
      </c>
      <c r="I16" s="20">
        <v>10</v>
      </c>
      <c r="J16" s="41"/>
    </row>
    <row r="17" s="1" customFormat="1" ht="18" customHeight="1" spans="1:10">
      <c r="A17" s="21"/>
      <c r="B17" s="21"/>
      <c r="C17" s="22" t="s">
        <v>632</v>
      </c>
      <c r="D17" s="21" t="s">
        <v>631</v>
      </c>
      <c r="E17" s="12">
        <v>80</v>
      </c>
      <c r="F17" s="20" t="s">
        <v>599</v>
      </c>
      <c r="G17" s="49">
        <v>0.9</v>
      </c>
      <c r="H17" s="20">
        <v>10</v>
      </c>
      <c r="I17" s="20">
        <v>10</v>
      </c>
      <c r="J17" s="41"/>
    </row>
    <row r="18" s="1" customFormat="1" ht="18" customHeight="1" spans="1:10">
      <c r="A18" s="21"/>
      <c r="B18" s="21" t="s">
        <v>633</v>
      </c>
      <c r="C18" s="22"/>
      <c r="D18" s="21"/>
      <c r="E18" s="12"/>
      <c r="F18" s="20"/>
      <c r="G18" s="20"/>
      <c r="H18" s="20"/>
      <c r="I18" s="20"/>
      <c r="J18" s="41"/>
    </row>
    <row r="19" s="1" customFormat="1" ht="18" customHeight="1" spans="1:10">
      <c r="A19" s="21"/>
      <c r="B19" s="21"/>
      <c r="C19" s="22" t="s">
        <v>634</v>
      </c>
      <c r="D19" s="21" t="s">
        <v>635</v>
      </c>
      <c r="E19" s="12">
        <v>0.01</v>
      </c>
      <c r="F19" s="20" t="s">
        <v>599</v>
      </c>
      <c r="G19" s="49">
        <v>0</v>
      </c>
      <c r="H19" s="20">
        <v>10</v>
      </c>
      <c r="I19" s="20">
        <v>10</v>
      </c>
      <c r="J19" s="41"/>
    </row>
    <row r="20" s="1" customFormat="1" ht="30" customHeight="1" spans="1:10">
      <c r="A20" s="21"/>
      <c r="B20" s="21"/>
      <c r="C20" s="22" t="s">
        <v>636</v>
      </c>
      <c r="D20" s="21" t="s">
        <v>584</v>
      </c>
      <c r="E20" s="12">
        <v>95</v>
      </c>
      <c r="F20" s="20" t="s">
        <v>599</v>
      </c>
      <c r="G20" s="49">
        <v>0</v>
      </c>
      <c r="H20" s="20">
        <v>10</v>
      </c>
      <c r="I20" s="20">
        <v>3</v>
      </c>
      <c r="J20" s="41" t="s">
        <v>637</v>
      </c>
    </row>
    <row r="21" s="1" customFormat="1" ht="18" customHeight="1" spans="1:10">
      <c r="A21" s="21"/>
      <c r="B21" s="21" t="s">
        <v>597</v>
      </c>
      <c r="C21" s="22"/>
      <c r="D21" s="21"/>
      <c r="E21" s="12"/>
      <c r="F21" s="20"/>
      <c r="G21" s="20"/>
      <c r="H21" s="20"/>
      <c r="I21" s="20"/>
      <c r="J21" s="41"/>
    </row>
    <row r="22" s="1" customFormat="1" ht="29" customHeight="1" spans="1:10">
      <c r="A22" s="21"/>
      <c r="B22" s="21"/>
      <c r="C22" s="22" t="s">
        <v>638</v>
      </c>
      <c r="D22" s="21" t="s">
        <v>584</v>
      </c>
      <c r="E22" s="12">
        <v>98</v>
      </c>
      <c r="F22" s="20" t="s">
        <v>599</v>
      </c>
      <c r="G22" s="49">
        <v>0.98</v>
      </c>
      <c r="H22" s="20">
        <v>10</v>
      </c>
      <c r="I22" s="20">
        <v>8</v>
      </c>
      <c r="J22" s="41" t="s">
        <v>639</v>
      </c>
    </row>
    <row r="23" s="1" customFormat="1" ht="18" customHeight="1" spans="1:10">
      <c r="A23" s="21"/>
      <c r="B23" s="21" t="s">
        <v>640</v>
      </c>
      <c r="C23" s="22"/>
      <c r="D23" s="21"/>
      <c r="E23" s="12"/>
      <c r="F23" s="20"/>
      <c r="G23" s="20"/>
      <c r="H23" s="20"/>
      <c r="I23" s="20"/>
      <c r="J23" s="41"/>
    </row>
    <row r="24" s="1" customFormat="1" ht="30" customHeight="1" spans="1:10">
      <c r="A24" s="21" t="s">
        <v>600</v>
      </c>
      <c r="B24" s="21" t="s">
        <v>641</v>
      </c>
      <c r="C24" s="22"/>
      <c r="D24" s="21"/>
      <c r="E24" s="12"/>
      <c r="F24" s="20"/>
      <c r="G24" s="20"/>
      <c r="H24" s="20"/>
      <c r="I24" s="20"/>
      <c r="J24" s="41"/>
    </row>
    <row r="25" s="1" customFormat="1" ht="30" customHeight="1" spans="1:10">
      <c r="A25" s="21"/>
      <c r="B25" s="21" t="s">
        <v>642</v>
      </c>
      <c r="C25" s="22"/>
      <c r="D25" s="21"/>
      <c r="E25" s="12"/>
      <c r="F25" s="20"/>
      <c r="G25" s="20"/>
      <c r="H25" s="20"/>
      <c r="I25" s="20"/>
      <c r="J25" s="41"/>
    </row>
    <row r="26" s="1" customFormat="1" ht="23" customHeight="1" spans="1:10">
      <c r="A26" s="21"/>
      <c r="B26" s="21"/>
      <c r="C26" s="22" t="s">
        <v>643</v>
      </c>
      <c r="D26" s="21" t="s">
        <v>584</v>
      </c>
      <c r="E26" s="12">
        <v>95</v>
      </c>
      <c r="F26" s="20" t="s">
        <v>599</v>
      </c>
      <c r="G26" s="49">
        <v>0.98</v>
      </c>
      <c r="H26" s="20">
        <v>20</v>
      </c>
      <c r="I26" s="20">
        <v>20</v>
      </c>
      <c r="J26" s="41"/>
    </row>
    <row r="27" s="1" customFormat="1" ht="30" customHeight="1" spans="1:10">
      <c r="A27" s="21"/>
      <c r="B27" s="21" t="s">
        <v>644</v>
      </c>
      <c r="C27" s="22"/>
      <c r="D27" s="21"/>
      <c r="E27" s="12"/>
      <c r="F27" s="20"/>
      <c r="G27" s="20"/>
      <c r="H27" s="20"/>
      <c r="I27" s="20"/>
      <c r="J27" s="41"/>
    </row>
    <row r="28" s="1" customFormat="1" ht="30" customHeight="1" spans="1:10">
      <c r="A28" s="21"/>
      <c r="B28" s="28" t="s">
        <v>645</v>
      </c>
      <c r="C28" s="22"/>
      <c r="D28" s="21"/>
      <c r="E28" s="12"/>
      <c r="F28" s="20"/>
      <c r="G28" s="20"/>
      <c r="H28" s="20"/>
      <c r="I28" s="20"/>
      <c r="J28" s="41"/>
    </row>
    <row r="29" s="1" customFormat="1" ht="30" customHeight="1" spans="1:10">
      <c r="A29" s="21" t="s">
        <v>603</v>
      </c>
      <c r="B29" s="29" t="s">
        <v>604</v>
      </c>
      <c r="C29" s="22"/>
      <c r="D29" s="21"/>
      <c r="E29" s="13" t="s">
        <v>646</v>
      </c>
      <c r="F29" s="13"/>
      <c r="G29" s="13" t="s">
        <v>646</v>
      </c>
      <c r="H29" s="30"/>
      <c r="I29" s="30"/>
      <c r="J29" s="43" t="s">
        <v>646</v>
      </c>
    </row>
    <row r="30" s="1" customFormat="1" ht="21" customHeight="1" spans="1:10">
      <c r="A30" s="21"/>
      <c r="B30" s="29"/>
      <c r="C30" s="31" t="s">
        <v>647</v>
      </c>
      <c r="D30" s="21" t="s">
        <v>584</v>
      </c>
      <c r="E30" s="12">
        <v>90</v>
      </c>
      <c r="F30" s="20" t="s">
        <v>599</v>
      </c>
      <c r="G30" s="49">
        <v>0.93</v>
      </c>
      <c r="H30" s="31">
        <v>20</v>
      </c>
      <c r="I30" s="31">
        <v>20</v>
      </c>
      <c r="J30" s="50"/>
    </row>
    <row r="31" s="1" customFormat="1" ht="54" customHeight="1" spans="1:10">
      <c r="A31" s="31" t="s">
        <v>648</v>
      </c>
      <c r="B31" s="31"/>
      <c r="C31" s="31"/>
      <c r="D31" s="31" t="s">
        <v>564</v>
      </c>
      <c r="E31" s="31"/>
      <c r="F31" s="31"/>
      <c r="G31" s="31"/>
      <c r="H31" s="31"/>
      <c r="I31" s="31"/>
      <c r="J31" s="45"/>
    </row>
    <row r="32" s="1" customFormat="1" ht="25.5" customHeight="1" spans="1:10">
      <c r="A32" s="31" t="s">
        <v>649</v>
      </c>
      <c r="B32" s="31"/>
      <c r="C32" s="31"/>
      <c r="D32" s="31"/>
      <c r="E32" s="31"/>
      <c r="F32" s="31"/>
      <c r="G32" s="31"/>
      <c r="H32" s="31">
        <v>100</v>
      </c>
      <c r="I32" s="31">
        <v>91</v>
      </c>
      <c r="J32" s="46" t="s">
        <v>650</v>
      </c>
    </row>
    <row r="33" s="1" customFormat="1" ht="17" customHeight="1" spans="1:10">
      <c r="A33" s="32"/>
      <c r="B33" s="32"/>
      <c r="C33" s="32"/>
      <c r="D33" s="33"/>
      <c r="E33" s="32"/>
      <c r="F33" s="32"/>
      <c r="G33" s="32"/>
      <c r="H33" s="32"/>
      <c r="I33" s="32"/>
      <c r="J33" s="47"/>
    </row>
    <row r="34" s="1" customFormat="1" ht="29" customHeight="1" spans="1:10">
      <c r="A34" s="34" t="s">
        <v>651</v>
      </c>
      <c r="B34" s="32"/>
      <c r="C34" s="32"/>
      <c r="D34" s="33"/>
      <c r="E34" s="32"/>
      <c r="F34" s="32"/>
      <c r="G34" s="32"/>
      <c r="H34" s="32"/>
      <c r="I34" s="32"/>
      <c r="J34" s="47"/>
    </row>
    <row r="35" s="1" customFormat="1" ht="27" customHeight="1" spans="1:10">
      <c r="A35" s="34" t="s">
        <v>652</v>
      </c>
      <c r="B35" s="34"/>
      <c r="C35" s="34"/>
      <c r="D35" s="35"/>
      <c r="E35" s="34"/>
      <c r="F35" s="34"/>
      <c r="G35" s="34"/>
      <c r="H35" s="34"/>
      <c r="I35" s="34"/>
      <c r="J35" s="34"/>
    </row>
    <row r="36" ht="19" customHeight="1" spans="1:10">
      <c r="A36" s="34" t="s">
        <v>653</v>
      </c>
      <c r="B36" s="34"/>
      <c r="C36" s="34"/>
      <c r="D36" s="35"/>
      <c r="E36" s="34"/>
      <c r="F36" s="34"/>
      <c r="G36" s="34"/>
      <c r="H36" s="34"/>
      <c r="I36" s="34"/>
      <c r="J36" s="34"/>
    </row>
    <row r="37" ht="18" customHeight="1" spans="1:10">
      <c r="A37" s="34" t="s">
        <v>654</v>
      </c>
      <c r="B37" s="34"/>
      <c r="C37" s="34"/>
      <c r="D37" s="35"/>
      <c r="E37" s="34"/>
      <c r="F37" s="34"/>
      <c r="G37" s="34"/>
      <c r="H37" s="34"/>
      <c r="I37" s="34"/>
      <c r="J37" s="34"/>
    </row>
    <row r="38" ht="18" customHeight="1" spans="1:10">
      <c r="A38" s="34" t="s">
        <v>655</v>
      </c>
      <c r="B38" s="34"/>
      <c r="C38" s="34"/>
      <c r="D38" s="35"/>
      <c r="E38" s="34"/>
      <c r="F38" s="34"/>
      <c r="G38" s="34"/>
      <c r="H38" s="34"/>
      <c r="I38" s="34"/>
      <c r="J38" s="34"/>
    </row>
    <row r="39" ht="18" customHeight="1" spans="1:10">
      <c r="A39" s="34" t="s">
        <v>656</v>
      </c>
      <c r="B39" s="34"/>
      <c r="C39" s="34"/>
      <c r="D39" s="35"/>
      <c r="E39" s="34"/>
      <c r="F39" s="34"/>
      <c r="G39" s="34"/>
      <c r="H39" s="34"/>
      <c r="I39" s="34"/>
      <c r="J39" s="34"/>
    </row>
    <row r="40" ht="24" customHeight="1" spans="1:10">
      <c r="A40" s="34" t="s">
        <v>657</v>
      </c>
      <c r="B40" s="34"/>
      <c r="C40" s="34"/>
      <c r="D40" s="35"/>
      <c r="E40" s="34"/>
      <c r="F40" s="34"/>
      <c r="G40" s="34"/>
      <c r="H40" s="34"/>
      <c r="I40" s="34"/>
      <c r="J40" s="34"/>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35:J35"/>
    <mergeCell ref="A36:J36"/>
    <mergeCell ref="A37:J37"/>
    <mergeCell ref="A38:J38"/>
    <mergeCell ref="A39:J39"/>
    <mergeCell ref="A40:J40"/>
    <mergeCell ref="A11:A12"/>
    <mergeCell ref="A15:A23"/>
    <mergeCell ref="A24:A28"/>
    <mergeCell ref="A29:A30"/>
    <mergeCell ref="G13:G14"/>
    <mergeCell ref="H13:H14"/>
    <mergeCell ref="I13:I14"/>
    <mergeCell ref="J13:J14"/>
    <mergeCell ref="A6:B10"/>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8"/>
  <sheetViews>
    <sheetView zoomScaleSheetLayoutView="60" workbookViewId="0">
      <selection activeCell="B11" sqref="B11:E11"/>
    </sheetView>
  </sheetViews>
  <sheetFormatPr defaultColWidth="9" defaultRowHeight="13.5"/>
  <cols>
    <col min="1" max="2" width="11.125" style="1" customWidth="1"/>
    <col min="3" max="3" width="14.6" style="1" customWidth="1"/>
    <col min="4" max="4" width="11.3" style="5" customWidth="1"/>
    <col min="5" max="5" width="11.3" style="1" customWidth="1"/>
    <col min="6" max="6" width="11.2" style="1" customWidth="1"/>
    <col min="7" max="7" width="10" style="1" customWidth="1"/>
    <col min="8" max="8" width="9" style="1"/>
    <col min="9" max="9" width="8.63333333333333" style="1" customWidth="1"/>
    <col min="10" max="10" width="28.25" style="1" customWidth="1"/>
    <col min="11" max="16384" width="9" style="1"/>
  </cols>
  <sheetData>
    <row r="1" s="1" customFormat="1" ht="26" customHeight="1" spans="1:10">
      <c r="A1" s="6" t="s">
        <v>609</v>
      </c>
      <c r="B1" s="6"/>
      <c r="C1" s="6"/>
      <c r="D1" s="7"/>
      <c r="E1" s="6"/>
      <c r="F1" s="6"/>
      <c r="G1" s="6"/>
      <c r="H1" s="6"/>
      <c r="I1" s="6"/>
      <c r="J1" s="6"/>
    </row>
    <row r="2" s="2" customFormat="1" ht="19" customHeight="1" spans="1:10">
      <c r="A2" s="8"/>
      <c r="B2" s="8"/>
      <c r="C2" s="8"/>
      <c r="D2" s="9"/>
      <c r="E2" s="8"/>
      <c r="F2" s="8"/>
      <c r="G2" s="8"/>
      <c r="H2" s="8"/>
      <c r="I2" s="8"/>
      <c r="J2" s="36" t="s">
        <v>658</v>
      </c>
    </row>
    <row r="3" s="3" customFormat="1" ht="18" customHeight="1" spans="1:256">
      <c r="A3" s="10" t="s">
        <v>611</v>
      </c>
      <c r="B3" s="10"/>
      <c r="C3" s="11" t="s">
        <v>659</v>
      </c>
      <c r="D3" s="11"/>
      <c r="E3" s="11"/>
      <c r="F3" s="11"/>
      <c r="G3" s="11"/>
      <c r="H3" s="11"/>
      <c r="I3" s="11"/>
      <c r="J3" s="37"/>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18" customHeight="1" spans="1:256">
      <c r="A4" s="12" t="s">
        <v>613</v>
      </c>
      <c r="B4" s="12"/>
      <c r="C4" s="13" t="s">
        <v>552</v>
      </c>
      <c r="D4" s="13"/>
      <c r="E4" s="13"/>
      <c r="F4" s="12" t="s">
        <v>614</v>
      </c>
      <c r="G4" s="14" t="s">
        <v>552</v>
      </c>
      <c r="H4" s="14"/>
      <c r="I4" s="14"/>
      <c r="J4" s="3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12" t="s">
        <v>615</v>
      </c>
      <c r="B5" s="12"/>
      <c r="C5" s="12"/>
      <c r="D5" s="12" t="s">
        <v>555</v>
      </c>
      <c r="E5" s="12" t="s">
        <v>468</v>
      </c>
      <c r="F5" s="12" t="s">
        <v>616</v>
      </c>
      <c r="G5" s="12" t="s">
        <v>617</v>
      </c>
      <c r="H5" s="12" t="s">
        <v>618</v>
      </c>
      <c r="I5" s="12" t="s">
        <v>619</v>
      </c>
      <c r="J5" s="39"/>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2"/>
      <c r="B6" s="12"/>
      <c r="C6" s="15" t="s">
        <v>562</v>
      </c>
      <c r="D6" s="16">
        <v>3000000</v>
      </c>
      <c r="E6" s="16">
        <v>11400000</v>
      </c>
      <c r="F6" s="16">
        <v>11400000</v>
      </c>
      <c r="G6" s="12">
        <v>10</v>
      </c>
      <c r="H6" s="83">
        <v>1</v>
      </c>
      <c r="I6" s="19">
        <v>10</v>
      </c>
      <c r="J6" s="4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2"/>
      <c r="B7" s="12"/>
      <c r="C7" s="15" t="s">
        <v>620</v>
      </c>
      <c r="D7" s="16">
        <v>3000000</v>
      </c>
      <c r="E7" s="16">
        <v>11400000</v>
      </c>
      <c r="F7" s="16">
        <v>11400000</v>
      </c>
      <c r="G7" s="12" t="s">
        <v>472</v>
      </c>
      <c r="H7" s="12" t="s">
        <v>472</v>
      </c>
      <c r="I7" s="19" t="s">
        <v>472</v>
      </c>
      <c r="J7" s="4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2"/>
      <c r="B8" s="12"/>
      <c r="C8" s="15" t="s">
        <v>621</v>
      </c>
      <c r="D8" s="19" t="s">
        <v>472</v>
      </c>
      <c r="E8" s="19" t="s">
        <v>472</v>
      </c>
      <c r="F8" s="19" t="s">
        <v>472</v>
      </c>
      <c r="G8" s="12" t="s">
        <v>472</v>
      </c>
      <c r="H8" s="12" t="s">
        <v>472</v>
      </c>
      <c r="I8" s="19" t="s">
        <v>472</v>
      </c>
      <c r="J8" s="4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12"/>
      <c r="B9" s="12"/>
      <c r="C9" s="15" t="s">
        <v>622</v>
      </c>
      <c r="D9" s="19" t="s">
        <v>472</v>
      </c>
      <c r="E9" s="19" t="s">
        <v>472</v>
      </c>
      <c r="F9" s="19" t="s">
        <v>472</v>
      </c>
      <c r="G9" s="12" t="s">
        <v>472</v>
      </c>
      <c r="H9" s="12" t="s">
        <v>472</v>
      </c>
      <c r="I9" s="19" t="s">
        <v>472</v>
      </c>
      <c r="J9" s="40"/>
    </row>
    <row r="10" s="1" customFormat="1" ht="18" customHeight="1" spans="1:10">
      <c r="A10" s="12" t="s">
        <v>623</v>
      </c>
      <c r="B10" s="12" t="s">
        <v>624</v>
      </c>
      <c r="C10" s="12"/>
      <c r="D10" s="12"/>
      <c r="E10" s="12"/>
      <c r="F10" s="19" t="s">
        <v>625</v>
      </c>
      <c r="G10" s="19"/>
      <c r="H10" s="19"/>
      <c r="I10" s="19"/>
      <c r="J10" s="40"/>
    </row>
    <row r="11" s="1" customFormat="1" ht="137" customHeight="1" spans="1:10">
      <c r="A11" s="12"/>
      <c r="B11" s="14" t="s">
        <v>660</v>
      </c>
      <c r="C11" s="14"/>
      <c r="D11" s="14"/>
      <c r="E11" s="14"/>
      <c r="F11" s="19" t="s">
        <v>661</v>
      </c>
      <c r="G11" s="19"/>
      <c r="H11" s="19"/>
      <c r="I11" s="19"/>
      <c r="J11" s="40"/>
    </row>
    <row r="12" s="1" customFormat="1" ht="36" customHeight="1" spans="1:10">
      <c r="A12" s="20" t="s">
        <v>572</v>
      </c>
      <c r="B12" s="20"/>
      <c r="C12" s="20"/>
      <c r="D12" s="20" t="s">
        <v>628</v>
      </c>
      <c r="E12" s="20"/>
      <c r="F12" s="20"/>
      <c r="G12" s="20" t="s">
        <v>576</v>
      </c>
      <c r="H12" s="20" t="s">
        <v>617</v>
      </c>
      <c r="I12" s="20" t="s">
        <v>619</v>
      </c>
      <c r="J12" s="41" t="s">
        <v>577</v>
      </c>
    </row>
    <row r="13" s="1" customFormat="1" ht="36" customHeight="1" spans="1:10">
      <c r="A13" s="12" t="s">
        <v>578</v>
      </c>
      <c r="B13" s="12" t="s">
        <v>579</v>
      </c>
      <c r="C13" s="12" t="s">
        <v>580</v>
      </c>
      <c r="D13" s="12" t="s">
        <v>573</v>
      </c>
      <c r="E13" s="12" t="s">
        <v>574</v>
      </c>
      <c r="F13" s="20" t="s">
        <v>575</v>
      </c>
      <c r="G13" s="20"/>
      <c r="H13" s="20"/>
      <c r="I13" s="20"/>
      <c r="J13" s="41"/>
    </row>
    <row r="14" s="1" customFormat="1" ht="18" customHeight="1" spans="1:10">
      <c r="A14" s="21" t="s">
        <v>581</v>
      </c>
      <c r="B14" s="21" t="s">
        <v>582</v>
      </c>
      <c r="C14" s="22"/>
      <c r="D14" s="23" t="s">
        <v>629</v>
      </c>
      <c r="E14" s="12"/>
      <c r="F14" s="20"/>
      <c r="G14" s="20"/>
      <c r="H14" s="20"/>
      <c r="I14" s="20"/>
      <c r="J14" s="41"/>
    </row>
    <row r="15" s="1" customFormat="1" ht="18" customHeight="1" spans="1:10">
      <c r="A15" s="21"/>
      <c r="B15" s="21"/>
      <c r="C15" s="22" t="s">
        <v>630</v>
      </c>
      <c r="D15" s="21" t="s">
        <v>631</v>
      </c>
      <c r="E15" s="12">
        <v>18150</v>
      </c>
      <c r="F15" s="20" t="s">
        <v>662</v>
      </c>
      <c r="G15" s="20">
        <v>18150</v>
      </c>
      <c r="H15" s="20">
        <v>15</v>
      </c>
      <c r="I15" s="20">
        <v>15</v>
      </c>
      <c r="J15" s="41"/>
    </row>
    <row r="16" s="1" customFormat="1" ht="30" customHeight="1" spans="1:10">
      <c r="A16" s="21"/>
      <c r="B16" s="21"/>
      <c r="C16" s="22" t="s">
        <v>632</v>
      </c>
      <c r="D16" s="21" t="s">
        <v>631</v>
      </c>
      <c r="E16" s="12">
        <v>100</v>
      </c>
      <c r="F16" s="20" t="s">
        <v>599</v>
      </c>
      <c r="G16" s="49">
        <v>1</v>
      </c>
      <c r="H16" s="20">
        <v>15</v>
      </c>
      <c r="I16" s="20">
        <v>15</v>
      </c>
      <c r="J16" s="41"/>
    </row>
    <row r="17" s="1" customFormat="1" ht="18" customHeight="1" spans="1:10">
      <c r="A17" s="21"/>
      <c r="B17" s="21" t="s">
        <v>633</v>
      </c>
      <c r="C17" s="22"/>
      <c r="D17" s="21"/>
      <c r="E17" s="12"/>
      <c r="F17" s="20"/>
      <c r="G17" s="20"/>
      <c r="H17" s="20"/>
      <c r="I17" s="20"/>
      <c r="J17" s="41"/>
    </row>
    <row r="18" s="1" customFormat="1" ht="18" customHeight="1" spans="1:10">
      <c r="A18" s="21"/>
      <c r="B18" s="21"/>
      <c r="C18" s="22" t="s">
        <v>634</v>
      </c>
      <c r="D18" s="21" t="s">
        <v>635</v>
      </c>
      <c r="E18" s="12">
        <v>0.01</v>
      </c>
      <c r="F18" s="20" t="s">
        <v>599</v>
      </c>
      <c r="G18" s="49">
        <v>0</v>
      </c>
      <c r="H18" s="20">
        <v>15</v>
      </c>
      <c r="I18" s="20">
        <v>15</v>
      </c>
      <c r="J18" s="41"/>
    </row>
    <row r="19" s="1" customFormat="1" ht="18" customHeight="1" spans="1:10">
      <c r="A19" s="21"/>
      <c r="B19" s="21"/>
      <c r="C19" s="22" t="s">
        <v>636</v>
      </c>
      <c r="D19" s="21" t="s">
        <v>584</v>
      </c>
      <c r="E19" s="12">
        <v>95</v>
      </c>
      <c r="F19" s="20" t="s">
        <v>599</v>
      </c>
      <c r="G19" s="49">
        <v>0.98</v>
      </c>
      <c r="H19" s="20">
        <v>15</v>
      </c>
      <c r="I19" s="20">
        <v>15</v>
      </c>
      <c r="J19" s="41"/>
    </row>
    <row r="20" s="1" customFormat="1" ht="18" customHeight="1" spans="1:10">
      <c r="A20" s="21"/>
      <c r="B20" s="21" t="s">
        <v>597</v>
      </c>
      <c r="C20" s="22"/>
      <c r="D20" s="21"/>
      <c r="E20" s="12"/>
      <c r="F20" s="20"/>
      <c r="G20" s="20"/>
      <c r="H20" s="20"/>
      <c r="I20" s="20"/>
      <c r="J20" s="41"/>
    </row>
    <row r="21" s="1" customFormat="1" ht="18" customHeight="1" spans="1:10">
      <c r="A21" s="21"/>
      <c r="B21" s="21" t="s">
        <v>640</v>
      </c>
      <c r="C21" s="22"/>
      <c r="D21" s="21"/>
      <c r="E21" s="12"/>
      <c r="F21" s="20"/>
      <c r="G21" s="20"/>
      <c r="H21" s="20"/>
      <c r="I21" s="20"/>
      <c r="J21" s="41"/>
    </row>
    <row r="22" s="1" customFormat="1" ht="30" customHeight="1" spans="1:10">
      <c r="A22" s="21" t="s">
        <v>600</v>
      </c>
      <c r="B22" s="21" t="s">
        <v>641</v>
      </c>
      <c r="C22" s="22"/>
      <c r="D22" s="21"/>
      <c r="E22" s="12"/>
      <c r="F22" s="20"/>
      <c r="G22" s="20"/>
      <c r="H22" s="20"/>
      <c r="I22" s="20"/>
      <c r="J22" s="41"/>
    </row>
    <row r="23" s="1" customFormat="1" ht="30" customHeight="1" spans="1:10">
      <c r="A23" s="21"/>
      <c r="B23" s="21" t="s">
        <v>642</v>
      </c>
      <c r="C23" s="22"/>
      <c r="D23" s="21"/>
      <c r="E23" s="12"/>
      <c r="F23" s="20"/>
      <c r="G23" s="20"/>
      <c r="H23" s="20"/>
      <c r="I23" s="20"/>
      <c r="J23" s="41"/>
    </row>
    <row r="24" s="1" customFormat="1" ht="23" customHeight="1" spans="1:10">
      <c r="A24" s="21"/>
      <c r="B24" s="21"/>
      <c r="C24" s="22" t="s">
        <v>643</v>
      </c>
      <c r="D24" s="21" t="s">
        <v>584</v>
      </c>
      <c r="E24" s="12">
        <v>95</v>
      </c>
      <c r="F24" s="20" t="s">
        <v>599</v>
      </c>
      <c r="G24" s="49">
        <v>0.98</v>
      </c>
      <c r="H24" s="20">
        <v>20</v>
      </c>
      <c r="I24" s="20">
        <v>20</v>
      </c>
      <c r="J24" s="41"/>
    </row>
    <row r="25" s="1" customFormat="1" ht="30" customHeight="1" spans="1:10">
      <c r="A25" s="21"/>
      <c r="B25" s="21" t="s">
        <v>644</v>
      </c>
      <c r="C25" s="22"/>
      <c r="D25" s="21"/>
      <c r="E25" s="12"/>
      <c r="F25" s="20"/>
      <c r="G25" s="20"/>
      <c r="H25" s="20"/>
      <c r="I25" s="20"/>
      <c r="J25" s="41"/>
    </row>
    <row r="26" s="1" customFormat="1" ht="30" customHeight="1" spans="1:10">
      <c r="A26" s="21"/>
      <c r="B26" s="28" t="s">
        <v>645</v>
      </c>
      <c r="C26" s="22"/>
      <c r="D26" s="21"/>
      <c r="E26" s="12"/>
      <c r="F26" s="20"/>
      <c r="G26" s="20"/>
      <c r="H26" s="20"/>
      <c r="I26" s="20"/>
      <c r="J26" s="41"/>
    </row>
    <row r="27" s="1" customFormat="1" ht="30" customHeight="1" spans="1:10">
      <c r="A27" s="21" t="s">
        <v>603</v>
      </c>
      <c r="B27" s="29" t="s">
        <v>604</v>
      </c>
      <c r="C27" s="22"/>
      <c r="D27" s="21"/>
      <c r="E27" s="13" t="s">
        <v>646</v>
      </c>
      <c r="F27" s="13"/>
      <c r="G27" s="13" t="s">
        <v>646</v>
      </c>
      <c r="H27" s="30"/>
      <c r="I27" s="30"/>
      <c r="J27" s="43" t="s">
        <v>646</v>
      </c>
    </row>
    <row r="28" s="1" customFormat="1" ht="21" customHeight="1" spans="1:10">
      <c r="A28" s="21"/>
      <c r="B28" s="29"/>
      <c r="C28" s="31" t="s">
        <v>647</v>
      </c>
      <c r="D28" s="21" t="s">
        <v>584</v>
      </c>
      <c r="E28" s="12">
        <v>90</v>
      </c>
      <c r="F28" s="20" t="s">
        <v>599</v>
      </c>
      <c r="G28" s="49">
        <v>0.93</v>
      </c>
      <c r="H28" s="31">
        <v>20</v>
      </c>
      <c r="I28" s="31">
        <v>20</v>
      </c>
      <c r="J28" s="50"/>
    </row>
    <row r="29" s="1" customFormat="1" ht="54" customHeight="1" spans="1:10">
      <c r="A29" s="31" t="s">
        <v>648</v>
      </c>
      <c r="B29" s="31"/>
      <c r="C29" s="31"/>
      <c r="D29" s="31" t="s">
        <v>564</v>
      </c>
      <c r="E29" s="31"/>
      <c r="F29" s="31"/>
      <c r="G29" s="31"/>
      <c r="H29" s="31"/>
      <c r="I29" s="31"/>
      <c r="J29" s="45"/>
    </row>
    <row r="30" s="1" customFormat="1" ht="25.5" customHeight="1" spans="1:10">
      <c r="A30" s="31" t="s">
        <v>649</v>
      </c>
      <c r="B30" s="31"/>
      <c r="C30" s="31"/>
      <c r="D30" s="31"/>
      <c r="E30" s="31"/>
      <c r="F30" s="31"/>
      <c r="G30" s="31"/>
      <c r="H30" s="31">
        <v>100</v>
      </c>
      <c r="I30" s="31">
        <v>100</v>
      </c>
      <c r="J30" s="46" t="s">
        <v>650</v>
      </c>
    </row>
    <row r="31" s="1" customFormat="1" ht="17" customHeight="1" spans="1:10">
      <c r="A31" s="32"/>
      <c r="B31" s="32"/>
      <c r="C31" s="32"/>
      <c r="D31" s="33"/>
      <c r="E31" s="32"/>
      <c r="F31" s="32"/>
      <c r="G31" s="32"/>
      <c r="H31" s="32"/>
      <c r="I31" s="32"/>
      <c r="J31" s="47"/>
    </row>
    <row r="32" s="1" customFormat="1" ht="29" customHeight="1" spans="1:10">
      <c r="A32" s="34" t="s">
        <v>651</v>
      </c>
      <c r="B32" s="32"/>
      <c r="C32" s="32"/>
      <c r="D32" s="33"/>
      <c r="E32" s="32"/>
      <c r="F32" s="32"/>
      <c r="G32" s="32"/>
      <c r="H32" s="32"/>
      <c r="I32" s="32"/>
      <c r="J32" s="47"/>
    </row>
    <row r="33" s="1" customFormat="1" ht="27" customHeight="1" spans="1:10">
      <c r="A33" s="34" t="s">
        <v>652</v>
      </c>
      <c r="B33" s="34"/>
      <c r="C33" s="34"/>
      <c r="D33" s="35"/>
      <c r="E33" s="34"/>
      <c r="F33" s="34"/>
      <c r="G33" s="34"/>
      <c r="H33" s="34"/>
      <c r="I33" s="34"/>
      <c r="J33" s="34"/>
    </row>
    <row r="34" ht="19" customHeight="1" spans="1:10">
      <c r="A34" s="34" t="s">
        <v>653</v>
      </c>
      <c r="B34" s="34"/>
      <c r="C34" s="34"/>
      <c r="D34" s="35"/>
      <c r="E34" s="34"/>
      <c r="F34" s="34"/>
      <c r="G34" s="34"/>
      <c r="H34" s="34"/>
      <c r="I34" s="34"/>
      <c r="J34" s="34"/>
    </row>
    <row r="35" ht="18" customHeight="1" spans="1:10">
      <c r="A35" s="34" t="s">
        <v>654</v>
      </c>
      <c r="B35" s="34"/>
      <c r="C35" s="34"/>
      <c r="D35" s="35"/>
      <c r="E35" s="34"/>
      <c r="F35" s="34"/>
      <c r="G35" s="34"/>
      <c r="H35" s="34"/>
      <c r="I35" s="34"/>
      <c r="J35" s="34"/>
    </row>
    <row r="36" ht="18" customHeight="1" spans="1:10">
      <c r="A36" s="34" t="s">
        <v>655</v>
      </c>
      <c r="B36" s="34"/>
      <c r="C36" s="34"/>
      <c r="D36" s="35"/>
      <c r="E36" s="34"/>
      <c r="F36" s="34"/>
      <c r="G36" s="34"/>
      <c r="H36" s="34"/>
      <c r="I36" s="34"/>
      <c r="J36" s="34"/>
    </row>
    <row r="37" ht="18" customHeight="1" spans="1:10">
      <c r="A37" s="34" t="s">
        <v>656</v>
      </c>
      <c r="B37" s="34"/>
      <c r="C37" s="34"/>
      <c r="D37" s="35"/>
      <c r="E37" s="34"/>
      <c r="F37" s="34"/>
      <c r="G37" s="34"/>
      <c r="H37" s="34"/>
      <c r="I37" s="34"/>
      <c r="J37" s="34"/>
    </row>
    <row r="38" ht="24" customHeight="1" spans="1:10">
      <c r="A38" s="34" t="s">
        <v>657</v>
      </c>
      <c r="B38" s="34"/>
      <c r="C38" s="34"/>
      <c r="D38" s="35"/>
      <c r="E38" s="34"/>
      <c r="F38" s="34"/>
      <c r="G38" s="34"/>
      <c r="H38" s="34"/>
      <c r="I38" s="34"/>
      <c r="J38" s="34"/>
    </row>
  </sheetData>
  <mergeCells count="35">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9:C29"/>
    <mergeCell ref="D29:J29"/>
    <mergeCell ref="A30:G30"/>
    <mergeCell ref="A33:J33"/>
    <mergeCell ref="A34:J34"/>
    <mergeCell ref="A35:J35"/>
    <mergeCell ref="A36:J36"/>
    <mergeCell ref="A37:J37"/>
    <mergeCell ref="A38:J38"/>
    <mergeCell ref="A10:A11"/>
    <mergeCell ref="A14:A21"/>
    <mergeCell ref="A22:A26"/>
    <mergeCell ref="A27:A28"/>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0"/>
  <sheetViews>
    <sheetView zoomScaleSheetLayoutView="60" topLeftCell="A3" workbookViewId="0">
      <selection activeCell="G7" sqref="G7"/>
    </sheetView>
  </sheetViews>
  <sheetFormatPr defaultColWidth="9" defaultRowHeight="13.5"/>
  <cols>
    <col min="1" max="2" width="11.125" style="1" customWidth="1"/>
    <col min="3" max="3" width="14.6" style="1" customWidth="1"/>
    <col min="4" max="4" width="11.3" style="5" customWidth="1"/>
    <col min="5" max="5" width="11.3" style="1" customWidth="1"/>
    <col min="6" max="6" width="11.2" style="1" customWidth="1"/>
    <col min="7" max="7" width="10" style="1" customWidth="1"/>
    <col min="8" max="8" width="11.125" style="1"/>
    <col min="9" max="9" width="8.63333333333333" style="1" customWidth="1"/>
    <col min="10" max="10" width="28.625" style="1" customWidth="1"/>
    <col min="11" max="16384" width="9" style="1"/>
  </cols>
  <sheetData>
    <row r="1" s="1" customFormat="1" ht="26" customHeight="1" spans="1:10">
      <c r="A1" s="6" t="s">
        <v>609</v>
      </c>
      <c r="B1" s="6"/>
      <c r="C1" s="6"/>
      <c r="D1" s="7"/>
      <c r="E1" s="6"/>
      <c r="F1" s="6"/>
      <c r="G1" s="6"/>
      <c r="H1" s="6"/>
      <c r="I1" s="6"/>
      <c r="J1" s="6"/>
    </row>
    <row r="2" s="2" customFormat="1" ht="18" customHeight="1" spans="1:10">
      <c r="A2" s="8"/>
      <c r="B2" s="8"/>
      <c r="C2" s="8"/>
      <c r="D2" s="9"/>
      <c r="E2" s="8"/>
      <c r="F2" s="8"/>
      <c r="G2" s="8"/>
      <c r="H2" s="8"/>
      <c r="I2" s="8"/>
      <c r="J2" s="36" t="s">
        <v>663</v>
      </c>
    </row>
    <row r="3" s="3" customFormat="1" ht="26" customHeight="1" spans="1:256">
      <c r="A3" s="10" t="s">
        <v>611</v>
      </c>
      <c r="B3" s="10"/>
      <c r="C3" s="11" t="s">
        <v>664</v>
      </c>
      <c r="D3" s="11"/>
      <c r="E3" s="11"/>
      <c r="F3" s="11"/>
      <c r="G3" s="11"/>
      <c r="H3" s="11"/>
      <c r="I3" s="11"/>
      <c r="J3" s="37"/>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25" customHeight="1" spans="1:256">
      <c r="A4" s="12" t="s">
        <v>613</v>
      </c>
      <c r="B4" s="12"/>
      <c r="C4" s="13" t="s">
        <v>552</v>
      </c>
      <c r="D4" s="13"/>
      <c r="E4" s="13"/>
      <c r="F4" s="12" t="s">
        <v>614</v>
      </c>
      <c r="G4" s="14" t="s">
        <v>552</v>
      </c>
      <c r="H4" s="14"/>
      <c r="I4" s="14"/>
      <c r="J4" s="3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12" t="s">
        <v>615</v>
      </c>
      <c r="B5" s="12"/>
      <c r="C5" s="12"/>
      <c r="D5" s="12" t="s">
        <v>555</v>
      </c>
      <c r="E5" s="12" t="s">
        <v>468</v>
      </c>
      <c r="F5" s="12" t="s">
        <v>616</v>
      </c>
      <c r="G5" s="12" t="s">
        <v>617</v>
      </c>
      <c r="H5" s="12" t="s">
        <v>618</v>
      </c>
      <c r="I5" s="12" t="s">
        <v>619</v>
      </c>
      <c r="J5" s="39"/>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2"/>
      <c r="B6" s="12"/>
      <c r="C6" s="15" t="s">
        <v>562</v>
      </c>
      <c r="D6" s="16">
        <v>7828000</v>
      </c>
      <c r="E6" s="16">
        <v>4018470.52</v>
      </c>
      <c r="F6" s="16">
        <v>4018470.52</v>
      </c>
      <c r="G6" s="12">
        <v>10</v>
      </c>
      <c r="H6" s="18">
        <v>1</v>
      </c>
      <c r="I6" s="19">
        <v>10</v>
      </c>
      <c r="J6" s="4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2"/>
      <c r="B7" s="12"/>
      <c r="C7" s="15" t="s">
        <v>620</v>
      </c>
      <c r="D7" s="16">
        <v>7828000</v>
      </c>
      <c r="E7" s="16">
        <v>4018470.52</v>
      </c>
      <c r="F7" s="16">
        <v>4018470.52</v>
      </c>
      <c r="G7" s="12" t="s">
        <v>472</v>
      </c>
      <c r="H7" s="12" t="s">
        <v>472</v>
      </c>
      <c r="I7" s="19" t="s">
        <v>472</v>
      </c>
      <c r="J7" s="4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2"/>
      <c r="B8" s="12"/>
      <c r="C8" s="15" t="s">
        <v>621</v>
      </c>
      <c r="D8" s="19" t="s">
        <v>472</v>
      </c>
      <c r="E8" s="19" t="s">
        <v>472</v>
      </c>
      <c r="F8" s="19" t="s">
        <v>472</v>
      </c>
      <c r="G8" s="12" t="s">
        <v>472</v>
      </c>
      <c r="H8" s="12" t="s">
        <v>472</v>
      </c>
      <c r="I8" s="19" t="s">
        <v>472</v>
      </c>
      <c r="J8" s="4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12"/>
      <c r="B9" s="12"/>
      <c r="C9" s="15" t="s">
        <v>622</v>
      </c>
      <c r="D9" s="19" t="s">
        <v>472</v>
      </c>
      <c r="E9" s="19" t="s">
        <v>472</v>
      </c>
      <c r="F9" s="19" t="s">
        <v>472</v>
      </c>
      <c r="G9" s="12" t="s">
        <v>472</v>
      </c>
      <c r="H9" s="12" t="s">
        <v>472</v>
      </c>
      <c r="I9" s="19" t="s">
        <v>472</v>
      </c>
      <c r="J9" s="40"/>
    </row>
    <row r="10" s="1" customFormat="1" ht="18" customHeight="1" spans="1:10">
      <c r="A10" s="12" t="s">
        <v>623</v>
      </c>
      <c r="B10" s="12" t="s">
        <v>624</v>
      </c>
      <c r="C10" s="12"/>
      <c r="D10" s="12"/>
      <c r="E10" s="12"/>
      <c r="F10" s="19" t="s">
        <v>625</v>
      </c>
      <c r="G10" s="19"/>
      <c r="H10" s="19"/>
      <c r="I10" s="19"/>
      <c r="J10" s="40"/>
    </row>
    <row r="11" s="1" customFormat="1" ht="64" customHeight="1" spans="1:10">
      <c r="A11" s="12"/>
      <c r="B11" s="48" t="s">
        <v>665</v>
      </c>
      <c r="C11" s="48"/>
      <c r="D11" s="48"/>
      <c r="E11" s="48"/>
      <c r="F11" s="19" t="s">
        <v>666</v>
      </c>
      <c r="G11" s="19"/>
      <c r="H11" s="19"/>
      <c r="I11" s="19"/>
      <c r="J11" s="40"/>
    </row>
    <row r="12" s="1" customFormat="1" ht="36" customHeight="1" spans="1:10">
      <c r="A12" s="20" t="s">
        <v>572</v>
      </c>
      <c r="B12" s="20"/>
      <c r="C12" s="20"/>
      <c r="D12" s="20" t="s">
        <v>628</v>
      </c>
      <c r="E12" s="20"/>
      <c r="F12" s="20"/>
      <c r="G12" s="20" t="s">
        <v>576</v>
      </c>
      <c r="H12" s="20" t="s">
        <v>617</v>
      </c>
      <c r="I12" s="20" t="s">
        <v>619</v>
      </c>
      <c r="J12" s="41" t="s">
        <v>577</v>
      </c>
    </row>
    <row r="13" s="1" customFormat="1" ht="36" customHeight="1" spans="1:10">
      <c r="A13" s="12" t="s">
        <v>578</v>
      </c>
      <c r="B13" s="12" t="s">
        <v>579</v>
      </c>
      <c r="C13" s="12" t="s">
        <v>580</v>
      </c>
      <c r="D13" s="12" t="s">
        <v>573</v>
      </c>
      <c r="E13" s="12" t="s">
        <v>574</v>
      </c>
      <c r="F13" s="20" t="s">
        <v>575</v>
      </c>
      <c r="G13" s="20"/>
      <c r="H13" s="20"/>
      <c r="I13" s="20"/>
      <c r="J13" s="41"/>
    </row>
    <row r="14" s="1" customFormat="1" ht="18" customHeight="1" spans="1:10">
      <c r="A14" s="21" t="s">
        <v>581</v>
      </c>
      <c r="B14" s="21" t="s">
        <v>582</v>
      </c>
      <c r="C14" s="22"/>
      <c r="D14" s="23" t="s">
        <v>629</v>
      </c>
      <c r="E14" s="12"/>
      <c r="F14" s="20"/>
      <c r="G14" s="20"/>
      <c r="H14" s="20"/>
      <c r="I14" s="20"/>
      <c r="J14" s="41"/>
    </row>
    <row r="15" s="1" customFormat="1" ht="18" customHeight="1" spans="1:10">
      <c r="A15" s="21"/>
      <c r="B15" s="21"/>
      <c r="C15" s="22" t="s">
        <v>667</v>
      </c>
      <c r="D15" s="21" t="s">
        <v>631</v>
      </c>
      <c r="E15" s="24">
        <v>391678.82</v>
      </c>
      <c r="F15" s="20" t="s">
        <v>662</v>
      </c>
      <c r="G15" s="24">
        <v>391678.82</v>
      </c>
      <c r="H15" s="20">
        <v>10</v>
      </c>
      <c r="I15" s="20">
        <v>10</v>
      </c>
      <c r="J15" s="41"/>
    </row>
    <row r="16" s="1" customFormat="1" ht="18" customHeight="1" spans="1:10">
      <c r="A16" s="21"/>
      <c r="B16" s="21"/>
      <c r="C16" s="22" t="s">
        <v>668</v>
      </c>
      <c r="D16" s="21" t="s">
        <v>631</v>
      </c>
      <c r="E16" s="24">
        <v>330381.11</v>
      </c>
      <c r="F16" s="20" t="s">
        <v>662</v>
      </c>
      <c r="G16" s="24">
        <v>330381.11</v>
      </c>
      <c r="H16" s="20">
        <v>10</v>
      </c>
      <c r="I16" s="20">
        <v>10</v>
      </c>
      <c r="J16" s="41"/>
    </row>
    <row r="17" s="1" customFormat="1" ht="18" customHeight="1" spans="1:10">
      <c r="A17" s="21"/>
      <c r="B17" s="21" t="s">
        <v>633</v>
      </c>
      <c r="C17" s="22"/>
      <c r="D17" s="21"/>
      <c r="E17" s="12"/>
      <c r="F17" s="20"/>
      <c r="G17" s="20"/>
      <c r="H17" s="20"/>
      <c r="I17" s="20"/>
      <c r="J17" s="41"/>
    </row>
    <row r="18" s="1" customFormat="1" ht="18" customHeight="1" spans="1:10">
      <c r="A18" s="21"/>
      <c r="B18" s="21"/>
      <c r="C18" s="22" t="s">
        <v>669</v>
      </c>
      <c r="D18" s="21" t="s">
        <v>584</v>
      </c>
      <c r="E18" s="12">
        <v>1</v>
      </c>
      <c r="F18" s="20" t="s">
        <v>670</v>
      </c>
      <c r="G18" s="49" t="s">
        <v>671</v>
      </c>
      <c r="H18" s="20">
        <v>10</v>
      </c>
      <c r="I18" s="20">
        <v>10</v>
      </c>
      <c r="J18" s="41"/>
    </row>
    <row r="19" s="1" customFormat="1" ht="18" customHeight="1" spans="1:10">
      <c r="A19" s="21"/>
      <c r="B19" s="21" t="s">
        <v>597</v>
      </c>
      <c r="C19" s="22"/>
      <c r="D19" s="21"/>
      <c r="E19" s="12"/>
      <c r="F19" s="20"/>
      <c r="G19" s="20"/>
      <c r="H19" s="20"/>
      <c r="I19" s="20"/>
      <c r="J19" s="41"/>
    </row>
    <row r="20" s="1" customFormat="1" ht="28" customHeight="1" spans="1:10">
      <c r="A20" s="21"/>
      <c r="B20" s="21"/>
      <c r="C20" s="22" t="s">
        <v>672</v>
      </c>
      <c r="D20" s="21" t="s">
        <v>584</v>
      </c>
      <c r="E20" s="12">
        <v>100</v>
      </c>
      <c r="F20" s="20" t="s">
        <v>599</v>
      </c>
      <c r="G20" s="49">
        <v>0.6</v>
      </c>
      <c r="H20" s="20">
        <v>10</v>
      </c>
      <c r="I20" s="20">
        <v>6</v>
      </c>
      <c r="J20" s="41" t="s">
        <v>673</v>
      </c>
    </row>
    <row r="21" s="1" customFormat="1" ht="18" customHeight="1" spans="1:10">
      <c r="A21" s="21"/>
      <c r="B21" s="21" t="s">
        <v>640</v>
      </c>
      <c r="C21" s="22"/>
      <c r="D21" s="21"/>
      <c r="E21" s="12"/>
      <c r="F21" s="20"/>
      <c r="G21" s="20"/>
      <c r="H21" s="20"/>
      <c r="I21" s="20"/>
      <c r="J21" s="41"/>
    </row>
    <row r="22" s="1" customFormat="1" ht="30" customHeight="1" spans="1:10">
      <c r="A22" s="26" t="s">
        <v>600</v>
      </c>
      <c r="B22" s="21" t="s">
        <v>641</v>
      </c>
      <c r="C22" s="22"/>
      <c r="D22" s="21"/>
      <c r="E22" s="12"/>
      <c r="F22" s="20"/>
      <c r="G22" s="20"/>
      <c r="H22" s="20"/>
      <c r="I22" s="20"/>
      <c r="J22" s="41"/>
    </row>
    <row r="23" s="1" customFormat="1" ht="30" customHeight="1" spans="1:10">
      <c r="A23" s="27"/>
      <c r="B23" s="21" t="s">
        <v>642</v>
      </c>
      <c r="C23" s="22"/>
      <c r="D23" s="21"/>
      <c r="E23" s="12"/>
      <c r="F23" s="20"/>
      <c r="G23" s="20"/>
      <c r="H23" s="20"/>
      <c r="I23" s="20"/>
      <c r="J23" s="41"/>
    </row>
    <row r="24" s="1" customFormat="1" ht="23" customHeight="1" spans="1:10">
      <c r="A24" s="27"/>
      <c r="B24" s="21"/>
      <c r="C24" s="22" t="s">
        <v>674</v>
      </c>
      <c r="D24" s="21" t="s">
        <v>584</v>
      </c>
      <c r="E24" s="12">
        <v>95</v>
      </c>
      <c r="F24" s="20" t="s">
        <v>599</v>
      </c>
      <c r="G24" s="49">
        <v>0.98</v>
      </c>
      <c r="H24" s="20">
        <v>10</v>
      </c>
      <c r="I24" s="20">
        <v>10</v>
      </c>
      <c r="J24" s="41"/>
    </row>
    <row r="25" s="1" customFormat="1" ht="30" customHeight="1" spans="1:10">
      <c r="A25" s="27"/>
      <c r="B25" s="21"/>
      <c r="C25" s="22" t="s">
        <v>675</v>
      </c>
      <c r="D25" s="21" t="s">
        <v>584</v>
      </c>
      <c r="E25" s="12">
        <v>95</v>
      </c>
      <c r="F25" s="20" t="s">
        <v>599</v>
      </c>
      <c r="G25" s="49">
        <v>0.98</v>
      </c>
      <c r="H25" s="20">
        <v>10</v>
      </c>
      <c r="I25" s="20">
        <v>10</v>
      </c>
      <c r="J25" s="41"/>
    </row>
    <row r="26" s="1" customFormat="1" ht="30" customHeight="1" spans="1:10">
      <c r="A26" s="27"/>
      <c r="B26" s="21" t="s">
        <v>644</v>
      </c>
      <c r="C26" s="22"/>
      <c r="D26" s="21"/>
      <c r="E26" s="12"/>
      <c r="F26" s="20"/>
      <c r="G26" s="20"/>
      <c r="H26" s="20"/>
      <c r="I26" s="20"/>
      <c r="J26" s="41"/>
    </row>
    <row r="27" s="1" customFormat="1" ht="30" customHeight="1" spans="1:10">
      <c r="A27" s="27"/>
      <c r="B27" s="28"/>
      <c r="C27" s="22" t="s">
        <v>676</v>
      </c>
      <c r="D27" s="21" t="s">
        <v>635</v>
      </c>
      <c r="E27" s="12">
        <v>5</v>
      </c>
      <c r="F27" s="20" t="s">
        <v>599</v>
      </c>
      <c r="G27" s="49">
        <v>0</v>
      </c>
      <c r="H27" s="20">
        <v>10</v>
      </c>
      <c r="I27" s="20">
        <v>10</v>
      </c>
      <c r="J27" s="41"/>
    </row>
    <row r="28" s="1" customFormat="1" ht="30" customHeight="1" spans="1:10">
      <c r="A28" s="27"/>
      <c r="B28" s="28" t="s">
        <v>645</v>
      </c>
      <c r="C28" s="22"/>
      <c r="D28" s="21"/>
      <c r="E28" s="12"/>
      <c r="F28" s="20"/>
      <c r="G28" s="20"/>
      <c r="H28" s="20"/>
      <c r="I28" s="20"/>
      <c r="J28" s="41"/>
    </row>
    <row r="29" s="1" customFormat="1" ht="30" customHeight="1" spans="1:10">
      <c r="A29" s="21" t="s">
        <v>603</v>
      </c>
      <c r="B29" s="29" t="s">
        <v>604</v>
      </c>
      <c r="C29" s="22"/>
      <c r="D29" s="21"/>
      <c r="E29" s="13" t="s">
        <v>646</v>
      </c>
      <c r="F29" s="13"/>
      <c r="G29" s="13" t="s">
        <v>646</v>
      </c>
      <c r="H29" s="30"/>
      <c r="I29" s="30"/>
      <c r="J29" s="43" t="s">
        <v>646</v>
      </c>
    </row>
    <row r="30" s="1" customFormat="1" ht="21" customHeight="1" spans="1:10">
      <c r="A30" s="21"/>
      <c r="B30" s="29"/>
      <c r="C30" s="31" t="s">
        <v>647</v>
      </c>
      <c r="D30" s="21" t="s">
        <v>584</v>
      </c>
      <c r="E30" s="12">
        <v>90</v>
      </c>
      <c r="F30" s="20" t="s">
        <v>599</v>
      </c>
      <c r="G30" s="49">
        <v>0.93</v>
      </c>
      <c r="H30" s="31">
        <v>20</v>
      </c>
      <c r="I30" s="31">
        <v>20</v>
      </c>
      <c r="J30" s="50"/>
    </row>
    <row r="31" s="1" customFormat="1" ht="54" customHeight="1" spans="1:10">
      <c r="A31" s="31" t="s">
        <v>648</v>
      </c>
      <c r="B31" s="31"/>
      <c r="C31" s="31"/>
      <c r="D31" s="31" t="s">
        <v>564</v>
      </c>
      <c r="E31" s="31"/>
      <c r="F31" s="31"/>
      <c r="G31" s="31"/>
      <c r="H31" s="31"/>
      <c r="I31" s="31"/>
      <c r="J31" s="45"/>
    </row>
    <row r="32" s="1" customFormat="1" ht="25.5" customHeight="1" spans="1:10">
      <c r="A32" s="31" t="s">
        <v>649</v>
      </c>
      <c r="B32" s="31"/>
      <c r="C32" s="31"/>
      <c r="D32" s="31"/>
      <c r="E32" s="31"/>
      <c r="F32" s="31"/>
      <c r="G32" s="31"/>
      <c r="H32" s="31">
        <v>100</v>
      </c>
      <c r="I32" s="31">
        <v>94</v>
      </c>
      <c r="J32" s="46" t="s">
        <v>650</v>
      </c>
    </row>
    <row r="33" s="1" customFormat="1" ht="17" customHeight="1" spans="1:10">
      <c r="A33" s="32"/>
      <c r="B33" s="32"/>
      <c r="C33" s="32"/>
      <c r="D33" s="33"/>
      <c r="E33" s="32"/>
      <c r="F33" s="32"/>
      <c r="G33" s="32"/>
      <c r="H33" s="32"/>
      <c r="I33" s="32"/>
      <c r="J33" s="47"/>
    </row>
    <row r="34" s="1" customFormat="1" ht="29" customHeight="1" spans="1:10">
      <c r="A34" s="34" t="s">
        <v>651</v>
      </c>
      <c r="B34" s="32"/>
      <c r="C34" s="32"/>
      <c r="D34" s="33"/>
      <c r="E34" s="32"/>
      <c r="F34" s="32"/>
      <c r="G34" s="32"/>
      <c r="H34" s="32"/>
      <c r="I34" s="32"/>
      <c r="J34" s="47"/>
    </row>
    <row r="35" s="1" customFormat="1" ht="27" customHeight="1" spans="1:10">
      <c r="A35" s="34" t="s">
        <v>652</v>
      </c>
      <c r="B35" s="34"/>
      <c r="C35" s="34"/>
      <c r="D35" s="35"/>
      <c r="E35" s="34"/>
      <c r="F35" s="34"/>
      <c r="G35" s="34"/>
      <c r="H35" s="34"/>
      <c r="I35" s="34"/>
      <c r="J35" s="34"/>
    </row>
    <row r="36" ht="19" customHeight="1" spans="1:10">
      <c r="A36" s="34" t="s">
        <v>653</v>
      </c>
      <c r="B36" s="34"/>
      <c r="C36" s="34"/>
      <c r="D36" s="35"/>
      <c r="E36" s="34"/>
      <c r="F36" s="34"/>
      <c r="G36" s="34"/>
      <c r="H36" s="34"/>
      <c r="I36" s="34"/>
      <c r="J36" s="34"/>
    </row>
    <row r="37" ht="18" customHeight="1" spans="1:10">
      <c r="A37" s="34" t="s">
        <v>654</v>
      </c>
      <c r="B37" s="34"/>
      <c r="C37" s="34"/>
      <c r="D37" s="35"/>
      <c r="E37" s="34"/>
      <c r="F37" s="34"/>
      <c r="G37" s="34"/>
      <c r="H37" s="34"/>
      <c r="I37" s="34"/>
      <c r="J37" s="34"/>
    </row>
    <row r="38" ht="18" customHeight="1" spans="1:10">
      <c r="A38" s="34" t="s">
        <v>655</v>
      </c>
      <c r="B38" s="34"/>
      <c r="C38" s="34"/>
      <c r="D38" s="35"/>
      <c r="E38" s="34"/>
      <c r="F38" s="34"/>
      <c r="G38" s="34"/>
      <c r="H38" s="34"/>
      <c r="I38" s="34"/>
      <c r="J38" s="34"/>
    </row>
    <row r="39" ht="18" customHeight="1" spans="1:10">
      <c r="A39" s="34" t="s">
        <v>656</v>
      </c>
      <c r="B39" s="34"/>
      <c r="C39" s="34"/>
      <c r="D39" s="35"/>
      <c r="E39" s="34"/>
      <c r="F39" s="34"/>
      <c r="G39" s="34"/>
      <c r="H39" s="34"/>
      <c r="I39" s="34"/>
      <c r="J39" s="34"/>
    </row>
    <row r="40" ht="24" customHeight="1" spans="1:10">
      <c r="A40" s="34" t="s">
        <v>657</v>
      </c>
      <c r="B40" s="34"/>
      <c r="C40" s="34"/>
      <c r="D40" s="35"/>
      <c r="E40" s="34"/>
      <c r="F40" s="34"/>
      <c r="G40" s="34"/>
      <c r="H40" s="34"/>
      <c r="I40" s="34"/>
      <c r="J40" s="34"/>
    </row>
  </sheetData>
  <mergeCells count="35">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31:C31"/>
    <mergeCell ref="D31:J31"/>
    <mergeCell ref="A32:G32"/>
    <mergeCell ref="A35:J35"/>
    <mergeCell ref="A36:J36"/>
    <mergeCell ref="A37:J37"/>
    <mergeCell ref="A38:J38"/>
    <mergeCell ref="A39:J39"/>
    <mergeCell ref="A40:J40"/>
    <mergeCell ref="A10:A11"/>
    <mergeCell ref="A14:A21"/>
    <mergeCell ref="A22:A28"/>
    <mergeCell ref="A29:A30"/>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5" workbookViewId="0">
      <selection activeCell="A5" sqref="A5:B9"/>
    </sheetView>
  </sheetViews>
  <sheetFormatPr defaultColWidth="9" defaultRowHeight="14.25"/>
  <cols>
    <col min="1" max="1" width="9" style="51"/>
    <col min="2" max="2" width="11.375" style="51" customWidth="1"/>
    <col min="3" max="3" width="15.75" style="51" customWidth="1"/>
    <col min="4" max="4" width="10.625" style="51" customWidth="1"/>
    <col min="5" max="5" width="10.875" style="51" customWidth="1"/>
    <col min="6" max="7" width="9.875" style="51" customWidth="1"/>
    <col min="8" max="8" width="10.125" style="51" customWidth="1"/>
    <col min="9" max="16384" width="9" style="51"/>
  </cols>
  <sheetData>
    <row r="1" ht="22.5" spans="1:10">
      <c r="A1" s="9" t="s">
        <v>609</v>
      </c>
      <c r="B1" s="9"/>
      <c r="C1" s="9"/>
      <c r="D1" s="9"/>
      <c r="E1" s="9"/>
      <c r="F1" s="9"/>
      <c r="G1" s="9"/>
      <c r="H1" s="9"/>
      <c r="I1" s="9"/>
      <c r="J1" s="9"/>
    </row>
    <row r="2" ht="22.5" spans="1:10">
      <c r="A2" s="9"/>
      <c r="B2" s="9"/>
      <c r="C2" s="9"/>
      <c r="D2" s="9"/>
      <c r="E2" s="9"/>
      <c r="F2" s="9"/>
      <c r="G2" s="9"/>
      <c r="H2" s="9"/>
      <c r="I2" s="9"/>
      <c r="J2" s="36" t="s">
        <v>677</v>
      </c>
    </row>
    <row r="3" ht="33" customHeight="1" spans="1:10">
      <c r="A3" s="52" t="s">
        <v>611</v>
      </c>
      <c r="B3" s="52"/>
      <c r="C3" s="53" t="s">
        <v>678</v>
      </c>
      <c r="D3" s="53"/>
      <c r="E3" s="53"/>
      <c r="F3" s="53"/>
      <c r="G3" s="53"/>
      <c r="H3" s="53"/>
      <c r="I3" s="53"/>
      <c r="J3" s="53"/>
    </row>
    <row r="4" ht="27" customHeight="1" spans="1:10">
      <c r="A4" s="52" t="s">
        <v>613</v>
      </c>
      <c r="B4" s="52"/>
      <c r="C4" s="54" t="s">
        <v>552</v>
      </c>
      <c r="D4" s="54"/>
      <c r="E4" s="54"/>
      <c r="F4" s="52" t="s">
        <v>614</v>
      </c>
      <c r="G4" s="53" t="s">
        <v>552</v>
      </c>
      <c r="H4" s="53"/>
      <c r="I4" s="53"/>
      <c r="J4" s="53"/>
    </row>
    <row r="5" ht="32" customHeight="1" spans="1:10">
      <c r="A5" s="52" t="s">
        <v>615</v>
      </c>
      <c r="B5" s="52"/>
      <c r="C5" s="52"/>
      <c r="D5" s="52" t="s">
        <v>555</v>
      </c>
      <c r="E5" s="52" t="s">
        <v>468</v>
      </c>
      <c r="F5" s="52" t="s">
        <v>616</v>
      </c>
      <c r="G5" s="52" t="s">
        <v>617</v>
      </c>
      <c r="H5" s="52" t="s">
        <v>618</v>
      </c>
      <c r="I5" s="52" t="s">
        <v>619</v>
      </c>
      <c r="J5" s="52"/>
    </row>
    <row r="6" ht="39" customHeight="1" spans="1:10">
      <c r="A6" s="52"/>
      <c r="B6" s="52"/>
      <c r="C6" s="55" t="s">
        <v>562</v>
      </c>
      <c r="D6" s="56">
        <v>1169500</v>
      </c>
      <c r="E6" s="56">
        <v>760435.81</v>
      </c>
      <c r="F6" s="56">
        <v>760435.81</v>
      </c>
      <c r="G6" s="52">
        <v>10</v>
      </c>
      <c r="H6" s="57">
        <f>F6/E6</f>
        <v>1</v>
      </c>
      <c r="I6" s="58">
        <v>10</v>
      </c>
      <c r="J6" s="58"/>
    </row>
    <row r="7" ht="47" customHeight="1" spans="1:10">
      <c r="A7" s="52"/>
      <c r="B7" s="52"/>
      <c r="C7" s="55" t="s">
        <v>620</v>
      </c>
      <c r="D7" s="56">
        <v>1169500</v>
      </c>
      <c r="E7" s="56">
        <v>760435.81</v>
      </c>
      <c r="F7" s="56">
        <v>760435.81</v>
      </c>
      <c r="G7" s="52" t="s">
        <v>472</v>
      </c>
      <c r="H7" s="52" t="s">
        <v>472</v>
      </c>
      <c r="I7" s="58" t="s">
        <v>472</v>
      </c>
      <c r="J7" s="58"/>
    </row>
    <row r="8" ht="47" customHeight="1" spans="1:10">
      <c r="A8" s="52"/>
      <c r="B8" s="52"/>
      <c r="C8" s="55" t="s">
        <v>621</v>
      </c>
      <c r="D8" s="58" t="s">
        <v>472</v>
      </c>
      <c r="E8" s="58" t="s">
        <v>472</v>
      </c>
      <c r="F8" s="58" t="s">
        <v>472</v>
      </c>
      <c r="G8" s="52" t="s">
        <v>472</v>
      </c>
      <c r="H8" s="52" t="s">
        <v>472</v>
      </c>
      <c r="I8" s="58" t="s">
        <v>472</v>
      </c>
      <c r="J8" s="58"/>
    </row>
    <row r="9" ht="40" customHeight="1" spans="1:10">
      <c r="A9" s="52"/>
      <c r="B9" s="52"/>
      <c r="C9" s="55" t="s">
        <v>622</v>
      </c>
      <c r="D9" s="58" t="s">
        <v>472</v>
      </c>
      <c r="E9" s="58" t="s">
        <v>472</v>
      </c>
      <c r="F9" s="58" t="s">
        <v>472</v>
      </c>
      <c r="G9" s="52" t="s">
        <v>472</v>
      </c>
      <c r="H9" s="52" t="s">
        <v>472</v>
      </c>
      <c r="I9" s="58" t="s">
        <v>472</v>
      </c>
      <c r="J9" s="58"/>
    </row>
    <row r="10" ht="25" customHeight="1" spans="1:10">
      <c r="A10" s="52" t="s">
        <v>623</v>
      </c>
      <c r="B10" s="52" t="s">
        <v>624</v>
      </c>
      <c r="C10" s="52"/>
      <c r="D10" s="52"/>
      <c r="E10" s="52"/>
      <c r="F10" s="58" t="s">
        <v>625</v>
      </c>
      <c r="G10" s="58"/>
      <c r="H10" s="58"/>
      <c r="I10" s="58"/>
      <c r="J10" s="58"/>
    </row>
    <row r="11" ht="41" customHeight="1" spans="1:10">
      <c r="A11" s="52"/>
      <c r="B11" s="59" t="s">
        <v>679</v>
      </c>
      <c r="C11" s="60"/>
      <c r="D11" s="60"/>
      <c r="E11" s="61"/>
      <c r="F11" s="62" t="s">
        <v>679</v>
      </c>
      <c r="G11" s="62"/>
      <c r="H11" s="62"/>
      <c r="I11" s="62"/>
      <c r="J11" s="62"/>
    </row>
    <row r="12" ht="27" customHeight="1" spans="1:10">
      <c r="A12" s="63" t="s">
        <v>572</v>
      </c>
      <c r="B12" s="64"/>
      <c r="C12" s="65"/>
      <c r="D12" s="63" t="s">
        <v>628</v>
      </c>
      <c r="E12" s="64"/>
      <c r="F12" s="65"/>
      <c r="G12" s="66" t="s">
        <v>576</v>
      </c>
      <c r="H12" s="66" t="s">
        <v>617</v>
      </c>
      <c r="I12" s="66" t="s">
        <v>619</v>
      </c>
      <c r="J12" s="66" t="s">
        <v>577</v>
      </c>
    </row>
    <row r="13" ht="27" customHeight="1" spans="1:10">
      <c r="A13" s="63" t="s">
        <v>578</v>
      </c>
      <c r="B13" s="52" t="s">
        <v>579</v>
      </c>
      <c r="C13" s="52" t="s">
        <v>580</v>
      </c>
      <c r="D13" s="52" t="s">
        <v>573</v>
      </c>
      <c r="E13" s="52" t="s">
        <v>574</v>
      </c>
      <c r="F13" s="52" t="s">
        <v>575</v>
      </c>
      <c r="G13" s="67"/>
      <c r="H13" s="67"/>
      <c r="I13" s="67"/>
      <c r="J13" s="67"/>
    </row>
    <row r="14" spans="1:10">
      <c r="A14" s="68" t="s">
        <v>581</v>
      </c>
      <c r="B14" s="69" t="s">
        <v>582</v>
      </c>
      <c r="C14" s="70"/>
      <c r="D14" s="207" t="s">
        <v>680</v>
      </c>
      <c r="E14" s="52"/>
      <c r="F14" s="52"/>
      <c r="G14" s="67"/>
      <c r="H14" s="67"/>
      <c r="I14" s="67"/>
      <c r="J14" s="67"/>
    </row>
    <row r="15" spans="1:10">
      <c r="A15" s="68"/>
      <c r="B15" s="69" t="s">
        <v>633</v>
      </c>
      <c r="C15" s="70"/>
      <c r="D15" s="71"/>
      <c r="E15" s="52"/>
      <c r="F15" s="52"/>
      <c r="G15" s="67"/>
      <c r="H15" s="67"/>
      <c r="I15" s="67"/>
      <c r="J15" s="67"/>
    </row>
    <row r="16" ht="36" spans="1:10">
      <c r="A16" s="68"/>
      <c r="B16" s="69" t="s">
        <v>597</v>
      </c>
      <c r="C16" s="70" t="s">
        <v>681</v>
      </c>
      <c r="D16" s="71"/>
      <c r="E16" s="52" t="s">
        <v>682</v>
      </c>
      <c r="F16" s="52" t="s">
        <v>683</v>
      </c>
      <c r="G16" s="67" t="s">
        <v>684</v>
      </c>
      <c r="H16" s="67">
        <v>40</v>
      </c>
      <c r="I16" s="67">
        <v>40</v>
      </c>
      <c r="J16" s="67"/>
    </row>
    <row r="17" ht="23" customHeight="1" spans="1:10">
      <c r="A17" s="68"/>
      <c r="B17" s="68" t="s">
        <v>640</v>
      </c>
      <c r="C17" s="70"/>
      <c r="D17" s="71"/>
      <c r="E17" s="52"/>
      <c r="F17" s="52"/>
      <c r="G17" s="67"/>
      <c r="H17" s="67"/>
      <c r="I17" s="67"/>
      <c r="J17" s="67"/>
    </row>
    <row r="18" ht="24" spans="1:10">
      <c r="A18" s="68" t="s">
        <v>600</v>
      </c>
      <c r="B18" s="68" t="s">
        <v>641</v>
      </c>
      <c r="C18" s="70"/>
      <c r="D18" s="71"/>
      <c r="E18" s="52"/>
      <c r="F18" s="52"/>
      <c r="G18" s="67"/>
      <c r="H18" s="67"/>
      <c r="I18" s="67"/>
      <c r="J18" s="67"/>
    </row>
    <row r="19" ht="36" spans="1:10">
      <c r="A19" s="68"/>
      <c r="B19" s="68" t="s">
        <v>642</v>
      </c>
      <c r="C19" s="70" t="s">
        <v>685</v>
      </c>
      <c r="D19" s="71"/>
      <c r="E19" s="52" t="s">
        <v>682</v>
      </c>
      <c r="F19" s="52" t="s">
        <v>683</v>
      </c>
      <c r="G19" s="67" t="s">
        <v>684</v>
      </c>
      <c r="H19" s="67">
        <v>30</v>
      </c>
      <c r="I19" s="67">
        <v>30</v>
      </c>
      <c r="J19" s="67"/>
    </row>
    <row r="20" ht="24" spans="1:10">
      <c r="A20" s="68"/>
      <c r="B20" s="68" t="s">
        <v>644</v>
      </c>
      <c r="C20" s="70"/>
      <c r="D20" s="71"/>
      <c r="E20" s="52"/>
      <c r="F20" s="52"/>
      <c r="G20" s="67"/>
      <c r="H20" s="67"/>
      <c r="I20" s="67"/>
      <c r="J20" s="67"/>
    </row>
    <row r="21" ht="24" spans="1:10">
      <c r="A21" s="68"/>
      <c r="B21" s="72" t="s">
        <v>645</v>
      </c>
      <c r="C21" s="70"/>
      <c r="D21" s="71"/>
      <c r="E21" s="52"/>
      <c r="F21" s="52"/>
      <c r="G21" s="67"/>
      <c r="H21" s="67"/>
      <c r="I21" s="67"/>
      <c r="J21" s="67"/>
    </row>
    <row r="22" ht="24" spans="1:10">
      <c r="A22" s="73" t="s">
        <v>603</v>
      </c>
      <c r="B22" s="74" t="s">
        <v>604</v>
      </c>
      <c r="C22" s="70" t="s">
        <v>686</v>
      </c>
      <c r="D22" s="71"/>
      <c r="E22" s="53" t="s">
        <v>687</v>
      </c>
      <c r="F22" s="53" t="s">
        <v>599</v>
      </c>
      <c r="G22" s="53" t="s">
        <v>688</v>
      </c>
      <c r="H22" s="75">
        <v>20</v>
      </c>
      <c r="I22" s="75">
        <v>20</v>
      </c>
      <c r="J22" s="79" t="s">
        <v>646</v>
      </c>
    </row>
    <row r="23" spans="1:10">
      <c r="A23" s="52" t="s">
        <v>648</v>
      </c>
      <c r="B23" s="52"/>
      <c r="C23" s="52"/>
      <c r="D23" s="76"/>
      <c r="E23" s="76"/>
      <c r="F23" s="76"/>
      <c r="G23" s="76"/>
      <c r="H23" s="76"/>
      <c r="I23" s="76"/>
      <c r="J23" s="76"/>
    </row>
    <row r="24" ht="22.5" spans="1:10">
      <c r="A24" s="52" t="s">
        <v>649</v>
      </c>
      <c r="B24" s="52"/>
      <c r="C24" s="52"/>
      <c r="D24" s="52"/>
      <c r="E24" s="52"/>
      <c r="F24" s="52"/>
      <c r="G24" s="52"/>
      <c r="H24" s="52">
        <v>100</v>
      </c>
      <c r="I24" s="80">
        <v>100</v>
      </c>
      <c r="J24" s="81" t="s">
        <v>689</v>
      </c>
    </row>
    <row r="25" spans="1:10">
      <c r="A25" s="77"/>
      <c r="B25" s="77"/>
      <c r="C25" s="77"/>
      <c r="D25" s="77"/>
      <c r="E25" s="77"/>
      <c r="F25" s="77"/>
      <c r="G25" s="77"/>
      <c r="H25" s="77"/>
      <c r="I25" s="77"/>
      <c r="J25" s="82"/>
    </row>
    <row r="26" spans="1:10">
      <c r="A26" s="78" t="s">
        <v>651</v>
      </c>
      <c r="B26" s="77"/>
      <c r="C26" s="77"/>
      <c r="D26" s="77"/>
      <c r="E26" s="77"/>
      <c r="F26" s="77"/>
      <c r="G26" s="77"/>
      <c r="H26" s="77"/>
      <c r="I26" s="77"/>
      <c r="J26" s="82"/>
    </row>
    <row r="27" spans="1:10">
      <c r="A27" s="78" t="s">
        <v>652</v>
      </c>
      <c r="B27" s="78"/>
      <c r="C27" s="78"/>
      <c r="D27" s="78"/>
      <c r="E27" s="78"/>
      <c r="F27" s="78"/>
      <c r="G27" s="78"/>
      <c r="H27" s="78"/>
      <c r="I27" s="78"/>
      <c r="J27" s="78"/>
    </row>
    <row r="28" spans="1:10">
      <c r="A28" s="78" t="s">
        <v>653</v>
      </c>
      <c r="B28" s="78"/>
      <c r="C28" s="78"/>
      <c r="D28" s="78"/>
      <c r="E28" s="78"/>
      <c r="F28" s="78"/>
      <c r="G28" s="78"/>
      <c r="H28" s="78"/>
      <c r="I28" s="78"/>
      <c r="J28" s="78"/>
    </row>
    <row r="29" spans="1:10">
      <c r="A29" s="78" t="s">
        <v>654</v>
      </c>
      <c r="B29" s="78"/>
      <c r="C29" s="78"/>
      <c r="D29" s="78"/>
      <c r="E29" s="78"/>
      <c r="F29" s="78"/>
      <c r="G29" s="78"/>
      <c r="H29" s="78"/>
      <c r="I29" s="78"/>
      <c r="J29" s="78"/>
    </row>
    <row r="30" spans="1:10">
      <c r="A30" s="78" t="s">
        <v>655</v>
      </c>
      <c r="B30" s="78"/>
      <c r="C30" s="78"/>
      <c r="D30" s="78"/>
      <c r="E30" s="78"/>
      <c r="F30" s="78"/>
      <c r="G30" s="78"/>
      <c r="H30" s="78"/>
      <c r="I30" s="78"/>
      <c r="J30" s="78"/>
    </row>
    <row r="31" spans="1:10">
      <c r="A31" s="78" t="s">
        <v>656</v>
      </c>
      <c r="B31" s="78"/>
      <c r="C31" s="78"/>
      <c r="D31" s="78"/>
      <c r="E31" s="78"/>
      <c r="F31" s="78"/>
      <c r="G31" s="78"/>
      <c r="H31" s="78"/>
      <c r="I31" s="78"/>
      <c r="J31" s="78"/>
    </row>
    <row r="32" spans="1:10">
      <c r="A32" s="78" t="s">
        <v>657</v>
      </c>
      <c r="B32" s="78"/>
      <c r="C32" s="78"/>
      <c r="D32" s="78"/>
      <c r="E32" s="78"/>
      <c r="F32" s="78"/>
      <c r="G32" s="78"/>
      <c r="H32" s="78"/>
      <c r="I32" s="78"/>
      <c r="J32" s="78"/>
    </row>
  </sheetData>
  <mergeCells count="35">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3:C23"/>
    <mergeCell ref="D23:J23"/>
    <mergeCell ref="A24:G24"/>
    <mergeCell ref="A27:J27"/>
    <mergeCell ref="A28:J28"/>
    <mergeCell ref="A29:J29"/>
    <mergeCell ref="A30:J30"/>
    <mergeCell ref="A31:J31"/>
    <mergeCell ref="A32:J32"/>
    <mergeCell ref="A10:A11"/>
    <mergeCell ref="A14:A17"/>
    <mergeCell ref="A18:A21"/>
    <mergeCell ref="D14:D22"/>
    <mergeCell ref="G12:G13"/>
    <mergeCell ref="H12:H13"/>
    <mergeCell ref="I12:I13"/>
    <mergeCell ref="J12:J13"/>
    <mergeCell ref="A5:B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6"/>
  <sheetViews>
    <sheetView zoomScaleSheetLayoutView="60" topLeftCell="A3" workbookViewId="0">
      <selection activeCell="A5" sqref="A5:B9"/>
    </sheetView>
  </sheetViews>
  <sheetFormatPr defaultColWidth="9" defaultRowHeight="13.5"/>
  <cols>
    <col min="1" max="2" width="11.125" style="1" customWidth="1"/>
    <col min="3" max="3" width="14.6" style="1" customWidth="1"/>
    <col min="4" max="4" width="11.3" style="5" customWidth="1"/>
    <col min="5" max="5" width="15.5" style="1" customWidth="1"/>
    <col min="6" max="6" width="11.2" style="1" customWidth="1"/>
    <col min="7" max="7" width="10" style="1" customWidth="1"/>
    <col min="8" max="8" width="11.125" style="1"/>
    <col min="9" max="9" width="8.63333333333333" style="1" customWidth="1"/>
    <col min="10" max="10" width="14.875" style="1" customWidth="1"/>
    <col min="11" max="16384" width="9" style="1"/>
  </cols>
  <sheetData>
    <row r="1" s="1" customFormat="1" ht="26" customHeight="1" spans="1:10">
      <c r="A1" s="6" t="s">
        <v>609</v>
      </c>
      <c r="B1" s="6"/>
      <c r="C1" s="6"/>
      <c r="D1" s="7"/>
      <c r="E1" s="6"/>
      <c r="F1" s="6"/>
      <c r="G1" s="6"/>
      <c r="H1" s="6"/>
      <c r="I1" s="6"/>
      <c r="J1" s="6"/>
    </row>
    <row r="2" s="2" customFormat="1" ht="20" customHeight="1" spans="1:10">
      <c r="A2" s="8"/>
      <c r="B2" s="8"/>
      <c r="C2" s="8"/>
      <c r="D2" s="9"/>
      <c r="E2" s="8"/>
      <c r="F2" s="8"/>
      <c r="G2" s="8"/>
      <c r="H2" s="8"/>
      <c r="I2" s="8"/>
      <c r="J2" s="36" t="s">
        <v>690</v>
      </c>
    </row>
    <row r="3" s="3" customFormat="1" ht="18" customHeight="1" spans="1:256">
      <c r="A3" s="10" t="s">
        <v>611</v>
      </c>
      <c r="B3" s="10"/>
      <c r="C3" s="11" t="s">
        <v>691</v>
      </c>
      <c r="D3" s="11"/>
      <c r="E3" s="11"/>
      <c r="F3" s="11"/>
      <c r="G3" s="11"/>
      <c r="H3" s="11"/>
      <c r="I3" s="11"/>
      <c r="J3" s="37"/>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18" customHeight="1" spans="1:256">
      <c r="A4" s="12" t="s">
        <v>613</v>
      </c>
      <c r="B4" s="12"/>
      <c r="C4" s="13" t="s">
        <v>552</v>
      </c>
      <c r="D4" s="13"/>
      <c r="E4" s="13"/>
      <c r="F4" s="12" t="s">
        <v>614</v>
      </c>
      <c r="G4" s="14" t="s">
        <v>552</v>
      </c>
      <c r="H4" s="14"/>
      <c r="I4" s="14"/>
      <c r="J4" s="3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12" t="s">
        <v>615</v>
      </c>
      <c r="B5" s="12"/>
      <c r="C5" s="12"/>
      <c r="D5" s="12" t="s">
        <v>555</v>
      </c>
      <c r="E5" s="12" t="s">
        <v>468</v>
      </c>
      <c r="F5" s="12" t="s">
        <v>616</v>
      </c>
      <c r="G5" s="12" t="s">
        <v>617</v>
      </c>
      <c r="H5" s="12" t="s">
        <v>618</v>
      </c>
      <c r="I5" s="12" t="s">
        <v>619</v>
      </c>
      <c r="J5" s="39"/>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2"/>
      <c r="B6" s="12"/>
      <c r="C6" s="15" t="s">
        <v>562</v>
      </c>
      <c r="D6" s="16">
        <v>685500</v>
      </c>
      <c r="E6" s="16">
        <v>277105.45</v>
      </c>
      <c r="F6" s="16">
        <v>277105.45</v>
      </c>
      <c r="G6" s="12">
        <v>10</v>
      </c>
      <c r="H6" s="18">
        <v>1</v>
      </c>
      <c r="I6" s="19">
        <v>10</v>
      </c>
      <c r="J6" s="4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2"/>
      <c r="B7" s="12"/>
      <c r="C7" s="15" t="s">
        <v>620</v>
      </c>
      <c r="D7" s="16">
        <v>685500</v>
      </c>
      <c r="E7" s="16">
        <v>277105.45</v>
      </c>
      <c r="F7" s="16">
        <v>277105.45</v>
      </c>
      <c r="G7" s="12" t="s">
        <v>472</v>
      </c>
      <c r="H7" s="12" t="s">
        <v>472</v>
      </c>
      <c r="I7" s="19" t="s">
        <v>472</v>
      </c>
      <c r="J7" s="4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2"/>
      <c r="B8" s="12"/>
      <c r="C8" s="15" t="s">
        <v>621</v>
      </c>
      <c r="D8" s="19" t="s">
        <v>472</v>
      </c>
      <c r="E8" s="19" t="s">
        <v>472</v>
      </c>
      <c r="F8" s="19" t="s">
        <v>472</v>
      </c>
      <c r="G8" s="12" t="s">
        <v>472</v>
      </c>
      <c r="H8" s="12" t="s">
        <v>472</v>
      </c>
      <c r="I8" s="19" t="s">
        <v>472</v>
      </c>
      <c r="J8" s="4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12"/>
      <c r="B9" s="12"/>
      <c r="C9" s="15" t="s">
        <v>622</v>
      </c>
      <c r="D9" s="19" t="s">
        <v>472</v>
      </c>
      <c r="E9" s="19" t="s">
        <v>472</v>
      </c>
      <c r="F9" s="19" t="s">
        <v>472</v>
      </c>
      <c r="G9" s="12" t="s">
        <v>472</v>
      </c>
      <c r="H9" s="12" t="s">
        <v>472</v>
      </c>
      <c r="I9" s="19" t="s">
        <v>472</v>
      </c>
      <c r="J9" s="40"/>
    </row>
    <row r="10" s="1" customFormat="1" ht="18" customHeight="1" spans="1:10">
      <c r="A10" s="12" t="s">
        <v>623</v>
      </c>
      <c r="B10" s="12" t="s">
        <v>624</v>
      </c>
      <c r="C10" s="12"/>
      <c r="D10" s="12"/>
      <c r="E10" s="12"/>
      <c r="F10" s="19" t="s">
        <v>625</v>
      </c>
      <c r="G10" s="19"/>
      <c r="H10" s="19"/>
      <c r="I10" s="19"/>
      <c r="J10" s="40"/>
    </row>
    <row r="11" s="1" customFormat="1" ht="46" customHeight="1" spans="1:10">
      <c r="A11" s="12"/>
      <c r="B11" s="48" t="s">
        <v>665</v>
      </c>
      <c r="C11" s="48"/>
      <c r="D11" s="48"/>
      <c r="E11" s="48"/>
      <c r="F11" s="19" t="s">
        <v>692</v>
      </c>
      <c r="G11" s="19"/>
      <c r="H11" s="19"/>
      <c r="I11" s="19"/>
      <c r="J11" s="40"/>
    </row>
    <row r="12" s="1" customFormat="1" ht="36" customHeight="1" spans="1:10">
      <c r="A12" s="20" t="s">
        <v>572</v>
      </c>
      <c r="B12" s="20"/>
      <c r="C12" s="20"/>
      <c r="D12" s="20" t="s">
        <v>628</v>
      </c>
      <c r="E12" s="20"/>
      <c r="F12" s="20"/>
      <c r="G12" s="20" t="s">
        <v>576</v>
      </c>
      <c r="H12" s="20" t="s">
        <v>617</v>
      </c>
      <c r="I12" s="20" t="s">
        <v>619</v>
      </c>
      <c r="J12" s="41" t="s">
        <v>577</v>
      </c>
    </row>
    <row r="13" s="1" customFormat="1" ht="36" customHeight="1" spans="1:10">
      <c r="A13" s="12" t="s">
        <v>578</v>
      </c>
      <c r="B13" s="12" t="s">
        <v>579</v>
      </c>
      <c r="C13" s="12" t="s">
        <v>580</v>
      </c>
      <c r="D13" s="12" t="s">
        <v>573</v>
      </c>
      <c r="E13" s="12" t="s">
        <v>574</v>
      </c>
      <c r="F13" s="20" t="s">
        <v>575</v>
      </c>
      <c r="G13" s="20"/>
      <c r="H13" s="20"/>
      <c r="I13" s="20"/>
      <c r="J13" s="41"/>
    </row>
    <row r="14" s="1" customFormat="1" ht="18" customHeight="1" spans="1:10">
      <c r="A14" s="21" t="s">
        <v>581</v>
      </c>
      <c r="B14" s="21" t="s">
        <v>582</v>
      </c>
      <c r="C14" s="22"/>
      <c r="D14" s="23" t="s">
        <v>629</v>
      </c>
      <c r="E14" s="12"/>
      <c r="F14" s="20"/>
      <c r="G14" s="20"/>
      <c r="H14" s="20"/>
      <c r="I14" s="20"/>
      <c r="J14" s="41"/>
    </row>
    <row r="15" s="1" customFormat="1" ht="27" customHeight="1" spans="1:10">
      <c r="A15" s="21"/>
      <c r="B15" s="21"/>
      <c r="C15" s="22" t="s">
        <v>693</v>
      </c>
      <c r="D15" s="21" t="s">
        <v>631</v>
      </c>
      <c r="E15" s="24">
        <v>10</v>
      </c>
      <c r="F15" s="20" t="s">
        <v>694</v>
      </c>
      <c r="G15" s="24" t="s">
        <v>695</v>
      </c>
      <c r="H15" s="20">
        <v>25</v>
      </c>
      <c r="I15" s="20">
        <v>25</v>
      </c>
      <c r="J15" s="41"/>
    </row>
    <row r="16" s="1" customFormat="1" ht="18" customHeight="1" spans="1:10">
      <c r="A16" s="21"/>
      <c r="B16" s="21" t="s">
        <v>633</v>
      </c>
      <c r="C16" s="22"/>
      <c r="D16" s="21"/>
      <c r="E16" s="12"/>
      <c r="F16" s="20"/>
      <c r="G16" s="20"/>
      <c r="H16" s="20"/>
      <c r="I16" s="20"/>
      <c r="J16" s="41"/>
    </row>
    <row r="17" s="1" customFormat="1" ht="18" customHeight="1" spans="1:10">
      <c r="A17" s="21"/>
      <c r="B17" s="21" t="s">
        <v>597</v>
      </c>
      <c r="C17" s="22"/>
      <c r="D17" s="21"/>
      <c r="E17" s="12"/>
      <c r="F17" s="20"/>
      <c r="G17" s="20"/>
      <c r="H17" s="20"/>
      <c r="I17" s="20"/>
      <c r="J17" s="41"/>
    </row>
    <row r="18" s="1" customFormat="1" ht="37" customHeight="1" spans="1:10">
      <c r="A18" s="21"/>
      <c r="B18" s="21"/>
      <c r="C18" s="22" t="s">
        <v>696</v>
      </c>
      <c r="D18" s="21" t="s">
        <v>584</v>
      </c>
      <c r="E18" s="12">
        <v>100</v>
      </c>
      <c r="F18" s="20" t="s">
        <v>599</v>
      </c>
      <c r="G18" s="49">
        <v>0.6</v>
      </c>
      <c r="H18" s="20">
        <v>25</v>
      </c>
      <c r="I18" s="20">
        <v>15</v>
      </c>
      <c r="J18" s="41" t="s">
        <v>673</v>
      </c>
    </row>
    <row r="19" s="1" customFormat="1" ht="18" customHeight="1" spans="1:10">
      <c r="A19" s="21"/>
      <c r="B19" s="21" t="s">
        <v>640</v>
      </c>
      <c r="C19" s="22"/>
      <c r="D19" s="21"/>
      <c r="E19" s="12"/>
      <c r="F19" s="20"/>
      <c r="G19" s="20"/>
      <c r="H19" s="20"/>
      <c r="I19" s="20"/>
      <c r="J19" s="41"/>
    </row>
    <row r="20" s="1" customFormat="1" ht="30" customHeight="1" spans="1:10">
      <c r="A20" s="26" t="s">
        <v>600</v>
      </c>
      <c r="B20" s="21" t="s">
        <v>641</v>
      </c>
      <c r="C20" s="22"/>
      <c r="D20" s="21"/>
      <c r="E20" s="12"/>
      <c r="F20" s="20"/>
      <c r="G20" s="20"/>
      <c r="H20" s="20"/>
      <c r="I20" s="20"/>
      <c r="J20" s="41"/>
    </row>
    <row r="21" s="1" customFormat="1" ht="30" customHeight="1" spans="1:10">
      <c r="A21" s="27"/>
      <c r="B21" s="21" t="s">
        <v>642</v>
      </c>
      <c r="C21" s="22"/>
      <c r="D21" s="21"/>
      <c r="E21" s="12"/>
      <c r="F21" s="20"/>
      <c r="G21" s="20"/>
      <c r="H21" s="20"/>
      <c r="I21" s="20"/>
      <c r="J21" s="41"/>
    </row>
    <row r="22" s="1" customFormat="1" ht="28" customHeight="1" spans="1:10">
      <c r="A22" s="27"/>
      <c r="B22" s="21"/>
      <c r="C22" s="22" t="s">
        <v>697</v>
      </c>
      <c r="D22" s="21" t="s">
        <v>584</v>
      </c>
      <c r="E22" s="12">
        <v>95</v>
      </c>
      <c r="F22" s="20" t="s">
        <v>599</v>
      </c>
      <c r="G22" s="49">
        <v>0.98</v>
      </c>
      <c r="H22" s="20">
        <v>25</v>
      </c>
      <c r="I22" s="20">
        <v>25</v>
      </c>
      <c r="J22" s="41"/>
    </row>
    <row r="23" s="1" customFormat="1" ht="30" customHeight="1" spans="1:10">
      <c r="A23" s="27"/>
      <c r="B23" s="21" t="s">
        <v>644</v>
      </c>
      <c r="C23" s="22"/>
      <c r="D23" s="21"/>
      <c r="E23" s="12"/>
      <c r="F23" s="20"/>
      <c r="G23" s="20"/>
      <c r="H23" s="20"/>
      <c r="I23" s="20"/>
      <c r="J23" s="41"/>
    </row>
    <row r="24" s="1" customFormat="1" ht="30" customHeight="1" spans="1:10">
      <c r="A24" s="27"/>
      <c r="B24" s="28" t="s">
        <v>645</v>
      </c>
      <c r="C24" s="22"/>
      <c r="D24" s="21"/>
      <c r="E24" s="12"/>
      <c r="F24" s="20"/>
      <c r="G24" s="20"/>
      <c r="H24" s="20"/>
      <c r="I24" s="20"/>
      <c r="J24" s="41"/>
    </row>
    <row r="25" s="1" customFormat="1" ht="30" customHeight="1" spans="1:10">
      <c r="A25" s="21" t="s">
        <v>603</v>
      </c>
      <c r="B25" s="29" t="s">
        <v>604</v>
      </c>
      <c r="C25" s="22"/>
      <c r="D25" s="21"/>
      <c r="E25" s="13" t="s">
        <v>646</v>
      </c>
      <c r="F25" s="13"/>
      <c r="G25" s="13" t="s">
        <v>646</v>
      </c>
      <c r="H25" s="30"/>
      <c r="I25" s="30"/>
      <c r="J25" s="43" t="s">
        <v>646</v>
      </c>
    </row>
    <row r="26" s="1" customFormat="1" ht="21" customHeight="1" spans="1:10">
      <c r="A26" s="21"/>
      <c r="B26" s="29"/>
      <c r="C26" s="31" t="s">
        <v>647</v>
      </c>
      <c r="D26" s="21" t="s">
        <v>584</v>
      </c>
      <c r="E26" s="12">
        <v>90</v>
      </c>
      <c r="F26" s="20" t="s">
        <v>599</v>
      </c>
      <c r="G26" s="49">
        <v>0.93</v>
      </c>
      <c r="H26" s="31">
        <v>25</v>
      </c>
      <c r="I26" s="31">
        <v>25</v>
      </c>
      <c r="J26" s="50"/>
    </row>
    <row r="27" s="1" customFormat="1" ht="54" customHeight="1" spans="1:10">
      <c r="A27" s="31" t="s">
        <v>648</v>
      </c>
      <c r="B27" s="31"/>
      <c r="C27" s="31"/>
      <c r="D27" s="31" t="s">
        <v>564</v>
      </c>
      <c r="E27" s="31"/>
      <c r="F27" s="31"/>
      <c r="G27" s="31"/>
      <c r="H27" s="31"/>
      <c r="I27" s="31"/>
      <c r="J27" s="45"/>
    </row>
    <row r="28" s="1" customFormat="1" ht="25.5" customHeight="1" spans="1:10">
      <c r="A28" s="31" t="s">
        <v>649</v>
      </c>
      <c r="B28" s="31"/>
      <c r="C28" s="31"/>
      <c r="D28" s="31"/>
      <c r="E28" s="31"/>
      <c r="F28" s="31"/>
      <c r="G28" s="31"/>
      <c r="H28" s="31">
        <v>100</v>
      </c>
      <c r="I28" s="31">
        <v>90</v>
      </c>
      <c r="J28" s="46" t="s">
        <v>650</v>
      </c>
    </row>
    <row r="29" s="1" customFormat="1" ht="17" customHeight="1" spans="1:10">
      <c r="A29" s="32"/>
      <c r="B29" s="32"/>
      <c r="C29" s="32"/>
      <c r="D29" s="33"/>
      <c r="E29" s="32"/>
      <c r="F29" s="32"/>
      <c r="G29" s="32"/>
      <c r="H29" s="32"/>
      <c r="I29" s="32"/>
      <c r="J29" s="47"/>
    </row>
    <row r="30" s="1" customFormat="1" ht="29" customHeight="1" spans="1:10">
      <c r="A30" s="34" t="s">
        <v>651</v>
      </c>
      <c r="B30" s="32"/>
      <c r="C30" s="32"/>
      <c r="D30" s="33"/>
      <c r="E30" s="32"/>
      <c r="F30" s="32"/>
      <c r="G30" s="32"/>
      <c r="H30" s="32"/>
      <c r="I30" s="32"/>
      <c r="J30" s="47"/>
    </row>
    <row r="31" s="1" customFormat="1" ht="27" customHeight="1" spans="1:10">
      <c r="A31" s="34" t="s">
        <v>652</v>
      </c>
      <c r="B31" s="34"/>
      <c r="C31" s="34"/>
      <c r="D31" s="35"/>
      <c r="E31" s="34"/>
      <c r="F31" s="34"/>
      <c r="G31" s="34"/>
      <c r="H31" s="34"/>
      <c r="I31" s="34"/>
      <c r="J31" s="34"/>
    </row>
    <row r="32" ht="19" customHeight="1" spans="1:10">
      <c r="A32" s="34" t="s">
        <v>653</v>
      </c>
      <c r="B32" s="34"/>
      <c r="C32" s="34"/>
      <c r="D32" s="35"/>
      <c r="E32" s="34"/>
      <c r="F32" s="34"/>
      <c r="G32" s="34"/>
      <c r="H32" s="34"/>
      <c r="I32" s="34"/>
      <c r="J32" s="34"/>
    </row>
    <row r="33" ht="18" customHeight="1" spans="1:10">
      <c r="A33" s="34" t="s">
        <v>654</v>
      </c>
      <c r="B33" s="34"/>
      <c r="C33" s="34"/>
      <c r="D33" s="35"/>
      <c r="E33" s="34"/>
      <c r="F33" s="34"/>
      <c r="G33" s="34"/>
      <c r="H33" s="34"/>
      <c r="I33" s="34"/>
      <c r="J33" s="34"/>
    </row>
    <row r="34" ht="18" customHeight="1" spans="1:10">
      <c r="A34" s="34" t="s">
        <v>655</v>
      </c>
      <c r="B34" s="34"/>
      <c r="C34" s="34"/>
      <c r="D34" s="35"/>
      <c r="E34" s="34"/>
      <c r="F34" s="34"/>
      <c r="G34" s="34"/>
      <c r="H34" s="34"/>
      <c r="I34" s="34"/>
      <c r="J34" s="34"/>
    </row>
    <row r="35" ht="18" customHeight="1" spans="1:10">
      <c r="A35" s="34" t="s">
        <v>656</v>
      </c>
      <c r="B35" s="34"/>
      <c r="C35" s="34"/>
      <c r="D35" s="35"/>
      <c r="E35" s="34"/>
      <c r="F35" s="34"/>
      <c r="G35" s="34"/>
      <c r="H35" s="34"/>
      <c r="I35" s="34"/>
      <c r="J35" s="34"/>
    </row>
    <row r="36" ht="24" customHeight="1" spans="1:10">
      <c r="A36" s="34" t="s">
        <v>657</v>
      </c>
      <c r="B36" s="34"/>
      <c r="C36" s="34"/>
      <c r="D36" s="35"/>
      <c r="E36" s="34"/>
      <c r="F36" s="34"/>
      <c r="G36" s="34"/>
      <c r="H36" s="34"/>
      <c r="I36" s="34"/>
      <c r="J36" s="34"/>
    </row>
  </sheetData>
  <mergeCells count="35">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7:C27"/>
    <mergeCell ref="D27:J27"/>
    <mergeCell ref="A28:G28"/>
    <mergeCell ref="A31:J31"/>
    <mergeCell ref="A32:J32"/>
    <mergeCell ref="A33:J33"/>
    <mergeCell ref="A34:J34"/>
    <mergeCell ref="A35:J35"/>
    <mergeCell ref="A36:J36"/>
    <mergeCell ref="A10:A11"/>
    <mergeCell ref="A14:A19"/>
    <mergeCell ref="A20:A24"/>
    <mergeCell ref="A25:A26"/>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96" t="s">
        <v>113</v>
      </c>
    </row>
    <row r="2" ht="14.25" spans="12:12">
      <c r="L2" s="197" t="s">
        <v>114</v>
      </c>
    </row>
    <row r="3" ht="14.25" spans="1:12">
      <c r="A3" s="197" t="s">
        <v>2</v>
      </c>
      <c r="L3" s="197" t="s">
        <v>3</v>
      </c>
    </row>
    <row r="4" ht="19.5" customHeight="1" spans="1:12">
      <c r="A4" s="199" t="s">
        <v>6</v>
      </c>
      <c r="B4" s="199"/>
      <c r="C4" s="199"/>
      <c r="D4" s="199"/>
      <c r="E4" s="198" t="s">
        <v>97</v>
      </c>
      <c r="F4" s="198" t="s">
        <v>115</v>
      </c>
      <c r="G4" s="198" t="s">
        <v>116</v>
      </c>
      <c r="H4" s="198" t="s">
        <v>117</v>
      </c>
      <c r="I4" s="198"/>
      <c r="J4" s="198" t="s">
        <v>118</v>
      </c>
      <c r="K4" s="198" t="s">
        <v>119</v>
      </c>
      <c r="L4" s="198" t="s">
        <v>120</v>
      </c>
    </row>
    <row r="5" ht="19.5" customHeight="1" spans="1:12">
      <c r="A5" s="198" t="s">
        <v>121</v>
      </c>
      <c r="B5" s="198"/>
      <c r="C5" s="198"/>
      <c r="D5" s="199" t="s">
        <v>122</v>
      </c>
      <c r="E5" s="198"/>
      <c r="F5" s="198"/>
      <c r="G5" s="198"/>
      <c r="H5" s="198" t="s">
        <v>123</v>
      </c>
      <c r="I5" s="198" t="s">
        <v>124</v>
      </c>
      <c r="J5" s="198"/>
      <c r="K5" s="198"/>
      <c r="L5" s="198" t="s">
        <v>123</v>
      </c>
    </row>
    <row r="6" ht="19.5" customHeight="1" spans="1:12">
      <c r="A6" s="198"/>
      <c r="B6" s="198"/>
      <c r="C6" s="198"/>
      <c r="D6" s="199"/>
      <c r="E6" s="198"/>
      <c r="F6" s="198"/>
      <c r="G6" s="198"/>
      <c r="H6" s="198"/>
      <c r="I6" s="198"/>
      <c r="J6" s="198"/>
      <c r="K6" s="198"/>
      <c r="L6" s="198"/>
    </row>
    <row r="7" ht="19.5" customHeight="1" spans="1:12">
      <c r="A7" s="198"/>
      <c r="B7" s="198"/>
      <c r="C7" s="198"/>
      <c r="D7" s="199"/>
      <c r="E7" s="198"/>
      <c r="F7" s="198"/>
      <c r="G7" s="198"/>
      <c r="H7" s="198"/>
      <c r="I7" s="198"/>
      <c r="J7" s="198"/>
      <c r="K7" s="198"/>
      <c r="L7" s="198"/>
    </row>
    <row r="8" ht="19.5" customHeight="1" spans="1:12">
      <c r="A8" s="199" t="s">
        <v>125</v>
      </c>
      <c r="B8" s="199" t="s">
        <v>126</v>
      </c>
      <c r="C8" s="199" t="s">
        <v>127</v>
      </c>
      <c r="D8" s="199" t="s">
        <v>10</v>
      </c>
      <c r="E8" s="198" t="s">
        <v>11</v>
      </c>
      <c r="F8" s="198" t="s">
        <v>12</v>
      </c>
      <c r="G8" s="198" t="s">
        <v>20</v>
      </c>
      <c r="H8" s="198" t="s">
        <v>24</v>
      </c>
      <c r="I8" s="198" t="s">
        <v>28</v>
      </c>
      <c r="J8" s="198" t="s">
        <v>32</v>
      </c>
      <c r="K8" s="198" t="s">
        <v>36</v>
      </c>
      <c r="L8" s="198" t="s">
        <v>40</v>
      </c>
    </row>
    <row r="9" ht="19.5" customHeight="1" spans="1:12">
      <c r="A9" s="199"/>
      <c r="B9" s="199"/>
      <c r="C9" s="199"/>
      <c r="D9" s="199" t="s">
        <v>128</v>
      </c>
      <c r="E9" s="192">
        <v>47106396.69</v>
      </c>
      <c r="F9" s="192">
        <v>46907673.88</v>
      </c>
      <c r="G9" s="192">
        <v>0</v>
      </c>
      <c r="H9" s="192">
        <v>0</v>
      </c>
      <c r="I9" s="192">
        <v>0</v>
      </c>
      <c r="J9" s="192">
        <v>0</v>
      </c>
      <c r="K9" s="192">
        <v>0</v>
      </c>
      <c r="L9" s="192">
        <v>198722.81</v>
      </c>
    </row>
    <row r="10" ht="19.5" customHeight="1" spans="1:12">
      <c r="A10" s="191" t="s">
        <v>129</v>
      </c>
      <c r="B10" s="191"/>
      <c r="C10" s="191"/>
      <c r="D10" s="191" t="s">
        <v>130</v>
      </c>
      <c r="E10" s="192">
        <v>3697601.48</v>
      </c>
      <c r="F10" s="192">
        <v>3683601.48</v>
      </c>
      <c r="G10" s="192">
        <v>0</v>
      </c>
      <c r="H10" s="192">
        <v>0</v>
      </c>
      <c r="I10" s="192">
        <v>0</v>
      </c>
      <c r="J10" s="192">
        <v>0</v>
      </c>
      <c r="K10" s="192">
        <v>0</v>
      </c>
      <c r="L10" s="192">
        <v>14000</v>
      </c>
    </row>
    <row r="11" ht="19.5" customHeight="1" spans="1:12">
      <c r="A11" s="191" t="s">
        <v>131</v>
      </c>
      <c r="B11" s="191"/>
      <c r="C11" s="191"/>
      <c r="D11" s="191" t="s">
        <v>132</v>
      </c>
      <c r="E11" s="192">
        <v>3697601.48</v>
      </c>
      <c r="F11" s="192">
        <v>3683601.48</v>
      </c>
      <c r="G11" s="192">
        <v>0</v>
      </c>
      <c r="H11" s="192">
        <v>0</v>
      </c>
      <c r="I11" s="192">
        <v>0</v>
      </c>
      <c r="J11" s="192">
        <v>0</v>
      </c>
      <c r="K11" s="192">
        <v>0</v>
      </c>
      <c r="L11" s="192">
        <v>14000</v>
      </c>
    </row>
    <row r="12" ht="19.5" customHeight="1" spans="1:12">
      <c r="A12" s="191" t="s">
        <v>133</v>
      </c>
      <c r="B12" s="191"/>
      <c r="C12" s="191"/>
      <c r="D12" s="191" t="s">
        <v>134</v>
      </c>
      <c r="E12" s="192">
        <v>3697601.48</v>
      </c>
      <c r="F12" s="192">
        <v>3683601.48</v>
      </c>
      <c r="G12" s="192">
        <v>0</v>
      </c>
      <c r="H12" s="192">
        <v>0</v>
      </c>
      <c r="I12" s="192">
        <v>0</v>
      </c>
      <c r="J12" s="192">
        <v>0</v>
      </c>
      <c r="K12" s="192">
        <v>0</v>
      </c>
      <c r="L12" s="192">
        <v>14000</v>
      </c>
    </row>
    <row r="13" ht="19.5" customHeight="1" spans="1:12">
      <c r="A13" s="191" t="s">
        <v>135</v>
      </c>
      <c r="B13" s="191"/>
      <c r="C13" s="191"/>
      <c r="D13" s="191" t="s">
        <v>136</v>
      </c>
      <c r="E13" s="192">
        <v>15525010.03</v>
      </c>
      <c r="F13" s="192">
        <v>15340287.22</v>
      </c>
      <c r="G13" s="192">
        <v>0</v>
      </c>
      <c r="H13" s="192">
        <v>0</v>
      </c>
      <c r="I13" s="192">
        <v>0</v>
      </c>
      <c r="J13" s="192">
        <v>0</v>
      </c>
      <c r="K13" s="192">
        <v>0</v>
      </c>
      <c r="L13" s="192">
        <v>184722.81</v>
      </c>
    </row>
    <row r="14" ht="19.5" customHeight="1" spans="1:12">
      <c r="A14" s="191" t="s">
        <v>137</v>
      </c>
      <c r="B14" s="191"/>
      <c r="C14" s="191"/>
      <c r="D14" s="191" t="s">
        <v>138</v>
      </c>
      <c r="E14" s="192">
        <v>11400000</v>
      </c>
      <c r="F14" s="192">
        <v>11400000</v>
      </c>
      <c r="G14" s="192">
        <v>0</v>
      </c>
      <c r="H14" s="192">
        <v>0</v>
      </c>
      <c r="I14" s="192">
        <v>0</v>
      </c>
      <c r="J14" s="192">
        <v>0</v>
      </c>
      <c r="K14" s="192">
        <v>0</v>
      </c>
      <c r="L14" s="192">
        <v>0</v>
      </c>
    </row>
    <row r="15" ht="19.5" customHeight="1" spans="1:12">
      <c r="A15" s="191" t="s">
        <v>139</v>
      </c>
      <c r="B15" s="191"/>
      <c r="C15" s="191"/>
      <c r="D15" s="191" t="s">
        <v>140</v>
      </c>
      <c r="E15" s="192">
        <v>11400000</v>
      </c>
      <c r="F15" s="192">
        <v>11400000</v>
      </c>
      <c r="G15" s="192">
        <v>0</v>
      </c>
      <c r="H15" s="192">
        <v>0</v>
      </c>
      <c r="I15" s="192">
        <v>0</v>
      </c>
      <c r="J15" s="192">
        <v>0</v>
      </c>
      <c r="K15" s="192">
        <v>0</v>
      </c>
      <c r="L15" s="192">
        <v>0</v>
      </c>
    </row>
    <row r="16" ht="19.5" customHeight="1" spans="1:12">
      <c r="A16" s="191" t="s">
        <v>141</v>
      </c>
      <c r="B16" s="191"/>
      <c r="C16" s="191"/>
      <c r="D16" s="191" t="s">
        <v>142</v>
      </c>
      <c r="E16" s="192">
        <v>3260662.81</v>
      </c>
      <c r="F16" s="192">
        <v>3075940</v>
      </c>
      <c r="G16" s="192">
        <v>0</v>
      </c>
      <c r="H16" s="192">
        <v>0</v>
      </c>
      <c r="I16" s="192">
        <v>0</v>
      </c>
      <c r="J16" s="192">
        <v>0</v>
      </c>
      <c r="K16" s="192">
        <v>0</v>
      </c>
      <c r="L16" s="192">
        <v>184722.81</v>
      </c>
    </row>
    <row r="17" ht="19.5" customHeight="1" spans="1:12">
      <c r="A17" s="191" t="s">
        <v>143</v>
      </c>
      <c r="B17" s="191"/>
      <c r="C17" s="191"/>
      <c r="D17" s="191" t="s">
        <v>144</v>
      </c>
      <c r="E17" s="192">
        <v>3260662.81</v>
      </c>
      <c r="F17" s="192">
        <v>3075940</v>
      </c>
      <c r="G17" s="192">
        <v>0</v>
      </c>
      <c r="H17" s="192">
        <v>0</v>
      </c>
      <c r="I17" s="192">
        <v>0</v>
      </c>
      <c r="J17" s="192">
        <v>0</v>
      </c>
      <c r="K17" s="192">
        <v>0</v>
      </c>
      <c r="L17" s="192">
        <v>184722.81</v>
      </c>
    </row>
    <row r="18" ht="19.5" customHeight="1" spans="1:12">
      <c r="A18" s="191" t="s">
        <v>145</v>
      </c>
      <c r="B18" s="191"/>
      <c r="C18" s="191"/>
      <c r="D18" s="191" t="s">
        <v>146</v>
      </c>
      <c r="E18" s="192">
        <v>864347.22</v>
      </c>
      <c r="F18" s="192">
        <v>864347.22</v>
      </c>
      <c r="G18" s="192">
        <v>0</v>
      </c>
      <c r="H18" s="192">
        <v>0</v>
      </c>
      <c r="I18" s="192">
        <v>0</v>
      </c>
      <c r="J18" s="192">
        <v>0</v>
      </c>
      <c r="K18" s="192">
        <v>0</v>
      </c>
      <c r="L18" s="192">
        <v>0</v>
      </c>
    </row>
    <row r="19" ht="19.5" customHeight="1" spans="1:12">
      <c r="A19" s="191" t="s">
        <v>147</v>
      </c>
      <c r="B19" s="191"/>
      <c r="C19" s="191"/>
      <c r="D19" s="191" t="s">
        <v>146</v>
      </c>
      <c r="E19" s="192">
        <v>864347.22</v>
      </c>
      <c r="F19" s="192">
        <v>864347.22</v>
      </c>
      <c r="G19" s="192">
        <v>0</v>
      </c>
      <c r="H19" s="192">
        <v>0</v>
      </c>
      <c r="I19" s="192">
        <v>0</v>
      </c>
      <c r="J19" s="192">
        <v>0</v>
      </c>
      <c r="K19" s="192">
        <v>0</v>
      </c>
      <c r="L19" s="192">
        <v>0</v>
      </c>
    </row>
    <row r="20" ht="19.5" customHeight="1" spans="1:12">
      <c r="A20" s="191" t="s">
        <v>148</v>
      </c>
      <c r="B20" s="191"/>
      <c r="C20" s="191"/>
      <c r="D20" s="191" t="s">
        <v>149</v>
      </c>
      <c r="E20" s="192">
        <v>479436.14</v>
      </c>
      <c r="F20" s="192">
        <v>479436.14</v>
      </c>
      <c r="G20" s="192">
        <v>0</v>
      </c>
      <c r="H20" s="192">
        <v>0</v>
      </c>
      <c r="I20" s="192">
        <v>0</v>
      </c>
      <c r="J20" s="192">
        <v>0</v>
      </c>
      <c r="K20" s="192">
        <v>0</v>
      </c>
      <c r="L20" s="192">
        <v>0</v>
      </c>
    </row>
    <row r="21" ht="19.5" customHeight="1" spans="1:12">
      <c r="A21" s="191" t="s">
        <v>150</v>
      </c>
      <c r="B21" s="191"/>
      <c r="C21" s="191"/>
      <c r="D21" s="191" t="s">
        <v>151</v>
      </c>
      <c r="E21" s="192">
        <v>434433.11</v>
      </c>
      <c r="F21" s="192">
        <v>434433.11</v>
      </c>
      <c r="G21" s="192">
        <v>0</v>
      </c>
      <c r="H21" s="192">
        <v>0</v>
      </c>
      <c r="I21" s="192">
        <v>0</v>
      </c>
      <c r="J21" s="192">
        <v>0</v>
      </c>
      <c r="K21" s="192">
        <v>0</v>
      </c>
      <c r="L21" s="192">
        <v>0</v>
      </c>
    </row>
    <row r="22" ht="19.5" customHeight="1" spans="1:12">
      <c r="A22" s="191" t="s">
        <v>152</v>
      </c>
      <c r="B22" s="191"/>
      <c r="C22" s="191"/>
      <c r="D22" s="191" t="s">
        <v>153</v>
      </c>
      <c r="E22" s="192">
        <v>22108</v>
      </c>
      <c r="F22" s="192">
        <v>22108</v>
      </c>
      <c r="G22" s="192">
        <v>0</v>
      </c>
      <c r="H22" s="192">
        <v>0</v>
      </c>
      <c r="I22" s="192">
        <v>0</v>
      </c>
      <c r="J22" s="192">
        <v>0</v>
      </c>
      <c r="K22" s="192">
        <v>0</v>
      </c>
      <c r="L22" s="192">
        <v>0</v>
      </c>
    </row>
    <row r="23" ht="19.5" customHeight="1" spans="1:12">
      <c r="A23" s="191" t="s">
        <v>154</v>
      </c>
      <c r="B23" s="191"/>
      <c r="C23" s="191"/>
      <c r="D23" s="191" t="s">
        <v>155</v>
      </c>
      <c r="E23" s="192">
        <v>412325.11</v>
      </c>
      <c r="F23" s="192">
        <v>412325.11</v>
      </c>
      <c r="G23" s="192">
        <v>0</v>
      </c>
      <c r="H23" s="192">
        <v>0</v>
      </c>
      <c r="I23" s="192">
        <v>0</v>
      </c>
      <c r="J23" s="192">
        <v>0</v>
      </c>
      <c r="K23" s="192">
        <v>0</v>
      </c>
      <c r="L23" s="192">
        <v>0</v>
      </c>
    </row>
    <row r="24" ht="19.5" customHeight="1" spans="1:12">
      <c r="A24" s="191" t="s">
        <v>156</v>
      </c>
      <c r="B24" s="191"/>
      <c r="C24" s="191"/>
      <c r="D24" s="191" t="s">
        <v>157</v>
      </c>
      <c r="E24" s="192">
        <v>14820</v>
      </c>
      <c r="F24" s="192">
        <v>14820</v>
      </c>
      <c r="G24" s="192">
        <v>0</v>
      </c>
      <c r="H24" s="192">
        <v>0</v>
      </c>
      <c r="I24" s="192">
        <v>0</v>
      </c>
      <c r="J24" s="192">
        <v>0</v>
      </c>
      <c r="K24" s="192">
        <v>0</v>
      </c>
      <c r="L24" s="192">
        <v>0</v>
      </c>
    </row>
    <row r="25" ht="19.5" customHeight="1" spans="1:12">
      <c r="A25" s="191" t="s">
        <v>158</v>
      </c>
      <c r="B25" s="191"/>
      <c r="C25" s="191"/>
      <c r="D25" s="191" t="s">
        <v>159</v>
      </c>
      <c r="E25" s="192">
        <v>14820</v>
      </c>
      <c r="F25" s="192">
        <v>14820</v>
      </c>
      <c r="G25" s="192">
        <v>0</v>
      </c>
      <c r="H25" s="192">
        <v>0</v>
      </c>
      <c r="I25" s="192">
        <v>0</v>
      </c>
      <c r="J25" s="192">
        <v>0</v>
      </c>
      <c r="K25" s="192">
        <v>0</v>
      </c>
      <c r="L25" s="192">
        <v>0</v>
      </c>
    </row>
    <row r="26" ht="19.5" customHeight="1" spans="1:12">
      <c r="A26" s="191" t="s">
        <v>160</v>
      </c>
      <c r="B26" s="191"/>
      <c r="C26" s="191"/>
      <c r="D26" s="191" t="s">
        <v>161</v>
      </c>
      <c r="E26" s="192">
        <v>30183.03</v>
      </c>
      <c r="F26" s="192">
        <v>30183.03</v>
      </c>
      <c r="G26" s="192">
        <v>0</v>
      </c>
      <c r="H26" s="192">
        <v>0</v>
      </c>
      <c r="I26" s="192">
        <v>0</v>
      </c>
      <c r="J26" s="192">
        <v>0</v>
      </c>
      <c r="K26" s="192">
        <v>0</v>
      </c>
      <c r="L26" s="192">
        <v>0</v>
      </c>
    </row>
    <row r="27" ht="19.5" customHeight="1" spans="1:12">
      <c r="A27" s="191" t="s">
        <v>162</v>
      </c>
      <c r="B27" s="191"/>
      <c r="C27" s="191"/>
      <c r="D27" s="191" t="s">
        <v>161</v>
      </c>
      <c r="E27" s="192">
        <v>30183.03</v>
      </c>
      <c r="F27" s="192">
        <v>30183.03</v>
      </c>
      <c r="G27" s="192">
        <v>0</v>
      </c>
      <c r="H27" s="192">
        <v>0</v>
      </c>
      <c r="I27" s="192">
        <v>0</v>
      </c>
      <c r="J27" s="192">
        <v>0</v>
      </c>
      <c r="K27" s="192">
        <v>0</v>
      </c>
      <c r="L27" s="192">
        <v>0</v>
      </c>
    </row>
    <row r="28" ht="19.5" customHeight="1" spans="1:12">
      <c r="A28" s="191" t="s">
        <v>163</v>
      </c>
      <c r="B28" s="191"/>
      <c r="C28" s="191"/>
      <c r="D28" s="191" t="s">
        <v>164</v>
      </c>
      <c r="E28" s="192">
        <v>363492.18</v>
      </c>
      <c r="F28" s="192">
        <v>363492.18</v>
      </c>
      <c r="G28" s="192">
        <v>0</v>
      </c>
      <c r="H28" s="192">
        <v>0</v>
      </c>
      <c r="I28" s="192">
        <v>0</v>
      </c>
      <c r="J28" s="192">
        <v>0</v>
      </c>
      <c r="K28" s="192">
        <v>0</v>
      </c>
      <c r="L28" s="192">
        <v>0</v>
      </c>
    </row>
    <row r="29" ht="19.5" customHeight="1" spans="1:12">
      <c r="A29" s="191" t="s">
        <v>165</v>
      </c>
      <c r="B29" s="191"/>
      <c r="C29" s="191"/>
      <c r="D29" s="191" t="s">
        <v>166</v>
      </c>
      <c r="E29" s="192">
        <v>363492.18</v>
      </c>
      <c r="F29" s="192">
        <v>363492.18</v>
      </c>
      <c r="G29" s="192">
        <v>0</v>
      </c>
      <c r="H29" s="192">
        <v>0</v>
      </c>
      <c r="I29" s="192">
        <v>0</v>
      </c>
      <c r="J29" s="192">
        <v>0</v>
      </c>
      <c r="K29" s="192">
        <v>0</v>
      </c>
      <c r="L29" s="192">
        <v>0</v>
      </c>
    </row>
    <row r="30" ht="19.5" customHeight="1" spans="1:12">
      <c r="A30" s="191" t="s">
        <v>167</v>
      </c>
      <c r="B30" s="191"/>
      <c r="C30" s="191"/>
      <c r="D30" s="191" t="s">
        <v>168</v>
      </c>
      <c r="E30" s="192">
        <v>357358.11</v>
      </c>
      <c r="F30" s="192">
        <v>357358.11</v>
      </c>
      <c r="G30" s="192">
        <v>0</v>
      </c>
      <c r="H30" s="192">
        <v>0</v>
      </c>
      <c r="I30" s="192">
        <v>0</v>
      </c>
      <c r="J30" s="192">
        <v>0</v>
      </c>
      <c r="K30" s="192">
        <v>0</v>
      </c>
      <c r="L30" s="192">
        <v>0</v>
      </c>
    </row>
    <row r="31" ht="19.5" customHeight="1" spans="1:12">
      <c r="A31" s="191" t="s">
        <v>169</v>
      </c>
      <c r="B31" s="191"/>
      <c r="C31" s="191"/>
      <c r="D31" s="191" t="s">
        <v>170</v>
      </c>
      <c r="E31" s="192">
        <v>6134.07</v>
      </c>
      <c r="F31" s="192">
        <v>6134.07</v>
      </c>
      <c r="G31" s="192">
        <v>0</v>
      </c>
      <c r="H31" s="192">
        <v>0</v>
      </c>
      <c r="I31" s="192">
        <v>0</v>
      </c>
      <c r="J31" s="192">
        <v>0</v>
      </c>
      <c r="K31" s="192">
        <v>0</v>
      </c>
      <c r="L31" s="192">
        <v>0</v>
      </c>
    </row>
    <row r="32" ht="19.5" customHeight="1" spans="1:12">
      <c r="A32" s="191" t="s">
        <v>171</v>
      </c>
      <c r="B32" s="191"/>
      <c r="C32" s="191"/>
      <c r="D32" s="191" t="s">
        <v>172</v>
      </c>
      <c r="E32" s="192">
        <v>5069068.86</v>
      </c>
      <c r="F32" s="192">
        <v>5069068.86</v>
      </c>
      <c r="G32" s="192">
        <v>0</v>
      </c>
      <c r="H32" s="192">
        <v>0</v>
      </c>
      <c r="I32" s="192">
        <v>0</v>
      </c>
      <c r="J32" s="192">
        <v>0</v>
      </c>
      <c r="K32" s="192">
        <v>0</v>
      </c>
      <c r="L32" s="192">
        <v>0</v>
      </c>
    </row>
    <row r="33" ht="19.5" customHeight="1" spans="1:12">
      <c r="A33" s="191" t="s">
        <v>173</v>
      </c>
      <c r="B33" s="191"/>
      <c r="C33" s="191"/>
      <c r="D33" s="191" t="s">
        <v>174</v>
      </c>
      <c r="E33" s="192">
        <v>1204068.86</v>
      </c>
      <c r="F33" s="192">
        <v>1204068.86</v>
      </c>
      <c r="G33" s="192">
        <v>0</v>
      </c>
      <c r="H33" s="192">
        <v>0</v>
      </c>
      <c r="I33" s="192">
        <v>0</v>
      </c>
      <c r="J33" s="192">
        <v>0</v>
      </c>
      <c r="K33" s="192">
        <v>0</v>
      </c>
      <c r="L33" s="192">
        <v>0</v>
      </c>
    </row>
    <row r="34" ht="19.5" customHeight="1" spans="1:12">
      <c r="A34" s="191" t="s">
        <v>175</v>
      </c>
      <c r="B34" s="191"/>
      <c r="C34" s="191"/>
      <c r="D34" s="191" t="s">
        <v>176</v>
      </c>
      <c r="E34" s="192">
        <v>1204068.86</v>
      </c>
      <c r="F34" s="192">
        <v>1204068.86</v>
      </c>
      <c r="G34" s="192">
        <v>0</v>
      </c>
      <c r="H34" s="192">
        <v>0</v>
      </c>
      <c r="I34" s="192">
        <v>0</v>
      </c>
      <c r="J34" s="192">
        <v>0</v>
      </c>
      <c r="K34" s="192">
        <v>0</v>
      </c>
      <c r="L34" s="192">
        <v>0</v>
      </c>
    </row>
    <row r="35" ht="19.5" customHeight="1" spans="1:12">
      <c r="A35" s="191" t="s">
        <v>177</v>
      </c>
      <c r="B35" s="191"/>
      <c r="C35" s="191"/>
      <c r="D35" s="191" t="s">
        <v>178</v>
      </c>
      <c r="E35" s="192">
        <v>3865000</v>
      </c>
      <c r="F35" s="192">
        <v>3865000</v>
      </c>
      <c r="G35" s="192">
        <v>0</v>
      </c>
      <c r="H35" s="192">
        <v>0</v>
      </c>
      <c r="I35" s="192">
        <v>0</v>
      </c>
      <c r="J35" s="192">
        <v>0</v>
      </c>
      <c r="K35" s="192">
        <v>0</v>
      </c>
      <c r="L35" s="192">
        <v>0</v>
      </c>
    </row>
    <row r="36" ht="19.5" customHeight="1" spans="1:12">
      <c r="A36" s="191" t="s">
        <v>179</v>
      </c>
      <c r="B36" s="191"/>
      <c r="C36" s="191"/>
      <c r="D36" s="191" t="s">
        <v>180</v>
      </c>
      <c r="E36" s="192">
        <v>3200000</v>
      </c>
      <c r="F36" s="192">
        <v>3200000</v>
      </c>
      <c r="G36" s="192">
        <v>0</v>
      </c>
      <c r="H36" s="192">
        <v>0</v>
      </c>
      <c r="I36" s="192">
        <v>0</v>
      </c>
      <c r="J36" s="192">
        <v>0</v>
      </c>
      <c r="K36" s="192">
        <v>0</v>
      </c>
      <c r="L36" s="192">
        <v>0</v>
      </c>
    </row>
    <row r="37" ht="19.5" customHeight="1" spans="1:12">
      <c r="A37" s="191" t="s">
        <v>181</v>
      </c>
      <c r="B37" s="191"/>
      <c r="C37" s="191"/>
      <c r="D37" s="191" t="s">
        <v>182</v>
      </c>
      <c r="E37" s="192">
        <v>665000</v>
      </c>
      <c r="F37" s="192">
        <v>665000</v>
      </c>
      <c r="G37" s="192">
        <v>0</v>
      </c>
      <c r="H37" s="192">
        <v>0</v>
      </c>
      <c r="I37" s="192">
        <v>0</v>
      </c>
      <c r="J37" s="192">
        <v>0</v>
      </c>
      <c r="K37" s="192">
        <v>0</v>
      </c>
      <c r="L37" s="192">
        <v>0</v>
      </c>
    </row>
    <row r="38" ht="19.5" customHeight="1" spans="1:12">
      <c r="A38" s="191" t="s">
        <v>183</v>
      </c>
      <c r="B38" s="191"/>
      <c r="C38" s="191"/>
      <c r="D38" s="191" t="s">
        <v>184</v>
      </c>
      <c r="E38" s="192">
        <v>21550000</v>
      </c>
      <c r="F38" s="192">
        <v>21550000</v>
      </c>
      <c r="G38" s="192">
        <v>0</v>
      </c>
      <c r="H38" s="192">
        <v>0</v>
      </c>
      <c r="I38" s="192">
        <v>0</v>
      </c>
      <c r="J38" s="192">
        <v>0</v>
      </c>
      <c r="K38" s="192">
        <v>0</v>
      </c>
      <c r="L38" s="192">
        <v>0</v>
      </c>
    </row>
    <row r="39" ht="19.5" customHeight="1" spans="1:12">
      <c r="A39" s="191" t="s">
        <v>185</v>
      </c>
      <c r="B39" s="191"/>
      <c r="C39" s="191"/>
      <c r="D39" s="191" t="s">
        <v>186</v>
      </c>
      <c r="E39" s="192">
        <v>21550000</v>
      </c>
      <c r="F39" s="192">
        <v>21550000</v>
      </c>
      <c r="G39" s="192">
        <v>0</v>
      </c>
      <c r="H39" s="192">
        <v>0</v>
      </c>
      <c r="I39" s="192">
        <v>0</v>
      </c>
      <c r="J39" s="192">
        <v>0</v>
      </c>
      <c r="K39" s="192">
        <v>0</v>
      </c>
      <c r="L39" s="192">
        <v>0</v>
      </c>
    </row>
    <row r="40" ht="19.5" customHeight="1" spans="1:12">
      <c r="A40" s="191" t="s">
        <v>187</v>
      </c>
      <c r="B40" s="191"/>
      <c r="C40" s="191"/>
      <c r="D40" s="191" t="s">
        <v>188</v>
      </c>
      <c r="E40" s="192">
        <v>21550000</v>
      </c>
      <c r="F40" s="192">
        <v>21550000</v>
      </c>
      <c r="G40" s="192">
        <v>0</v>
      </c>
      <c r="H40" s="192">
        <v>0</v>
      </c>
      <c r="I40" s="192">
        <v>0</v>
      </c>
      <c r="J40" s="192">
        <v>0</v>
      </c>
      <c r="K40" s="192">
        <v>0</v>
      </c>
      <c r="L40" s="192">
        <v>0</v>
      </c>
    </row>
    <row r="41" ht="19.5" customHeight="1" spans="1:12">
      <c r="A41" s="191" t="s">
        <v>189</v>
      </c>
      <c r="B41" s="191"/>
      <c r="C41" s="191"/>
      <c r="D41" s="191" t="s">
        <v>190</v>
      </c>
      <c r="E41" s="192">
        <v>421788</v>
      </c>
      <c r="F41" s="192">
        <v>421788</v>
      </c>
      <c r="G41" s="192">
        <v>0</v>
      </c>
      <c r="H41" s="192">
        <v>0</v>
      </c>
      <c r="I41" s="192">
        <v>0</v>
      </c>
      <c r="J41" s="192">
        <v>0</v>
      </c>
      <c r="K41" s="192">
        <v>0</v>
      </c>
      <c r="L41" s="192">
        <v>0</v>
      </c>
    </row>
    <row r="42" ht="19.5" customHeight="1" spans="1:12">
      <c r="A42" s="191" t="s">
        <v>191</v>
      </c>
      <c r="B42" s="191"/>
      <c r="C42" s="191"/>
      <c r="D42" s="191" t="s">
        <v>192</v>
      </c>
      <c r="E42" s="192">
        <v>421788</v>
      </c>
      <c r="F42" s="192">
        <v>421788</v>
      </c>
      <c r="G42" s="192">
        <v>0</v>
      </c>
      <c r="H42" s="192">
        <v>0</v>
      </c>
      <c r="I42" s="192">
        <v>0</v>
      </c>
      <c r="J42" s="192">
        <v>0</v>
      </c>
      <c r="K42" s="192">
        <v>0</v>
      </c>
      <c r="L42" s="192">
        <v>0</v>
      </c>
    </row>
    <row r="43" ht="19.5" customHeight="1" spans="1:12">
      <c r="A43" s="191" t="s">
        <v>193</v>
      </c>
      <c r="B43" s="191"/>
      <c r="C43" s="191"/>
      <c r="D43" s="191" t="s">
        <v>194</v>
      </c>
      <c r="E43" s="192">
        <v>421788</v>
      </c>
      <c r="F43" s="192">
        <v>421788</v>
      </c>
      <c r="G43" s="192">
        <v>0</v>
      </c>
      <c r="H43" s="192">
        <v>0</v>
      </c>
      <c r="I43" s="192">
        <v>0</v>
      </c>
      <c r="J43" s="192">
        <v>0</v>
      </c>
      <c r="K43" s="192">
        <v>0</v>
      </c>
      <c r="L43" s="192">
        <v>0</v>
      </c>
    </row>
    <row r="44" ht="19.5" customHeight="1" spans="1:12">
      <c r="A44" s="191" t="s">
        <v>195</v>
      </c>
      <c r="B44" s="191"/>
      <c r="C44" s="191"/>
      <c r="D44" s="191"/>
      <c r="E44" s="191"/>
      <c r="F44" s="191"/>
      <c r="G44" s="191"/>
      <c r="H44" s="191"/>
      <c r="I44" s="191"/>
      <c r="J44" s="191"/>
      <c r="K44" s="191"/>
      <c r="L44" s="191"/>
    </row>
  </sheetData>
  <mergeCells count="5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L4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7"/>
  <sheetViews>
    <sheetView zoomScaleSheetLayoutView="60" topLeftCell="A8" workbookViewId="0">
      <selection activeCell="B11" sqref="B11:E11"/>
    </sheetView>
  </sheetViews>
  <sheetFormatPr defaultColWidth="9" defaultRowHeight="13.5"/>
  <cols>
    <col min="1" max="2" width="11.125" style="1" customWidth="1"/>
    <col min="3" max="3" width="14.6" style="1" customWidth="1"/>
    <col min="4" max="4" width="11.3" style="5" customWidth="1"/>
    <col min="5" max="5" width="11.3" style="1" customWidth="1"/>
    <col min="6" max="6" width="11.2" style="1" customWidth="1"/>
    <col min="7" max="7" width="10" style="1" customWidth="1"/>
    <col min="8" max="8" width="11.125" style="1"/>
    <col min="9" max="9" width="8.63333333333333" style="1" customWidth="1"/>
    <col min="10" max="10" width="23.25" style="1" customWidth="1"/>
    <col min="11" max="16384" width="9" style="1"/>
  </cols>
  <sheetData>
    <row r="1" s="1" customFormat="1" ht="26" customHeight="1" spans="1:10">
      <c r="A1" s="6" t="s">
        <v>609</v>
      </c>
      <c r="B1" s="6"/>
      <c r="C1" s="6"/>
      <c r="D1" s="7"/>
      <c r="E1" s="6"/>
      <c r="F1" s="6"/>
      <c r="G1" s="6"/>
      <c r="H1" s="6"/>
      <c r="I1" s="6"/>
      <c r="J1" s="6"/>
    </row>
    <row r="2" s="2" customFormat="1" ht="13" customHeight="1" spans="1:10">
      <c r="A2" s="8"/>
      <c r="B2" s="8"/>
      <c r="C2" s="8"/>
      <c r="D2" s="9"/>
      <c r="E2" s="8"/>
      <c r="F2" s="8"/>
      <c r="G2" s="8"/>
      <c r="H2" s="8"/>
      <c r="I2" s="8"/>
      <c r="J2" s="36" t="s">
        <v>698</v>
      </c>
    </row>
    <row r="3" s="3" customFormat="1" ht="18" customHeight="1" spans="1:256">
      <c r="A3" s="10" t="s">
        <v>611</v>
      </c>
      <c r="B3" s="10"/>
      <c r="C3" s="11" t="s">
        <v>699</v>
      </c>
      <c r="D3" s="11"/>
      <c r="E3" s="11"/>
      <c r="F3" s="11"/>
      <c r="G3" s="11"/>
      <c r="H3" s="11"/>
      <c r="I3" s="11"/>
      <c r="J3" s="37"/>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4" customFormat="1" ht="18" customHeight="1" spans="1:256">
      <c r="A4" s="12" t="s">
        <v>613</v>
      </c>
      <c r="B4" s="12"/>
      <c r="C4" s="13" t="s">
        <v>552</v>
      </c>
      <c r="D4" s="13"/>
      <c r="E4" s="13"/>
      <c r="F4" s="12" t="s">
        <v>614</v>
      </c>
      <c r="G4" s="14" t="s">
        <v>552</v>
      </c>
      <c r="H4" s="14"/>
      <c r="I4" s="14"/>
      <c r="J4" s="38"/>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4" customFormat="1" ht="36" customHeight="1" spans="1:256">
      <c r="A5" s="12" t="s">
        <v>615</v>
      </c>
      <c r="B5" s="12"/>
      <c r="C5" s="12"/>
      <c r="D5" s="12" t="s">
        <v>555</v>
      </c>
      <c r="E5" s="12" t="s">
        <v>468</v>
      </c>
      <c r="F5" s="12" t="s">
        <v>616</v>
      </c>
      <c r="G5" s="12" t="s">
        <v>617</v>
      </c>
      <c r="H5" s="12" t="s">
        <v>618</v>
      </c>
      <c r="I5" s="12" t="s">
        <v>619</v>
      </c>
      <c r="J5" s="39"/>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4" customFormat="1" ht="36" customHeight="1" spans="1:256">
      <c r="A6" s="12"/>
      <c r="B6" s="12"/>
      <c r="C6" s="15" t="s">
        <v>562</v>
      </c>
      <c r="D6" s="16">
        <v>250000</v>
      </c>
      <c r="E6" s="17">
        <v>31899.3</v>
      </c>
      <c r="F6" s="17">
        <v>31899.3</v>
      </c>
      <c r="G6" s="12">
        <v>10</v>
      </c>
      <c r="H6" s="18">
        <v>1</v>
      </c>
      <c r="I6" s="19">
        <v>10</v>
      </c>
      <c r="J6" s="40"/>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4" customFormat="1" ht="36" customHeight="1" spans="1:256">
      <c r="A7" s="12"/>
      <c r="B7" s="12"/>
      <c r="C7" s="15" t="s">
        <v>620</v>
      </c>
      <c r="D7" s="16">
        <v>250000</v>
      </c>
      <c r="E7" s="17">
        <v>31899.3</v>
      </c>
      <c r="F7" s="17">
        <v>31899.3</v>
      </c>
      <c r="G7" s="12" t="s">
        <v>472</v>
      </c>
      <c r="H7" s="12" t="s">
        <v>472</v>
      </c>
      <c r="I7" s="19" t="s">
        <v>472</v>
      </c>
      <c r="J7" s="40"/>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4" customFormat="1" ht="36" customHeight="1" spans="1:256">
      <c r="A8" s="12"/>
      <c r="B8" s="12"/>
      <c r="C8" s="15" t="s">
        <v>621</v>
      </c>
      <c r="D8" s="19" t="s">
        <v>472</v>
      </c>
      <c r="E8" s="19" t="s">
        <v>472</v>
      </c>
      <c r="F8" s="19" t="s">
        <v>472</v>
      </c>
      <c r="G8" s="12" t="s">
        <v>472</v>
      </c>
      <c r="H8" s="12" t="s">
        <v>472</v>
      </c>
      <c r="I8" s="19" t="s">
        <v>472</v>
      </c>
      <c r="J8" s="4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1" customFormat="1" ht="36" customHeight="1" spans="1:10">
      <c r="A9" s="12"/>
      <c r="B9" s="12"/>
      <c r="C9" s="15" t="s">
        <v>622</v>
      </c>
      <c r="D9" s="19" t="s">
        <v>472</v>
      </c>
      <c r="E9" s="19" t="s">
        <v>472</v>
      </c>
      <c r="F9" s="19" t="s">
        <v>472</v>
      </c>
      <c r="G9" s="12" t="s">
        <v>472</v>
      </c>
      <c r="H9" s="12" t="s">
        <v>472</v>
      </c>
      <c r="I9" s="19" t="s">
        <v>472</v>
      </c>
      <c r="J9" s="40"/>
    </row>
    <row r="10" s="1" customFormat="1" ht="18" customHeight="1" spans="1:10">
      <c r="A10" s="12" t="s">
        <v>623</v>
      </c>
      <c r="B10" s="12" t="s">
        <v>624</v>
      </c>
      <c r="C10" s="12"/>
      <c r="D10" s="12"/>
      <c r="E10" s="12"/>
      <c r="F10" s="19" t="s">
        <v>625</v>
      </c>
      <c r="G10" s="19"/>
      <c r="H10" s="19"/>
      <c r="I10" s="19"/>
      <c r="J10" s="40"/>
    </row>
    <row r="11" s="1" customFormat="1" ht="114" customHeight="1" spans="1:10">
      <c r="A11" s="12"/>
      <c r="B11" s="13" t="s">
        <v>700</v>
      </c>
      <c r="C11" s="13"/>
      <c r="D11" s="13"/>
      <c r="E11" s="13"/>
      <c r="F11" s="19" t="s">
        <v>701</v>
      </c>
      <c r="G11" s="19"/>
      <c r="H11" s="19"/>
      <c r="I11" s="19"/>
      <c r="J11" s="40"/>
    </row>
    <row r="12" s="1" customFormat="1" ht="36" customHeight="1" spans="1:10">
      <c r="A12" s="20" t="s">
        <v>572</v>
      </c>
      <c r="B12" s="20"/>
      <c r="C12" s="20"/>
      <c r="D12" s="20" t="s">
        <v>628</v>
      </c>
      <c r="E12" s="20"/>
      <c r="F12" s="20"/>
      <c r="G12" s="20" t="s">
        <v>576</v>
      </c>
      <c r="H12" s="20" t="s">
        <v>617</v>
      </c>
      <c r="I12" s="20" t="s">
        <v>619</v>
      </c>
      <c r="J12" s="41" t="s">
        <v>577</v>
      </c>
    </row>
    <row r="13" s="1" customFormat="1" ht="36" customHeight="1" spans="1:10">
      <c r="A13" s="12" t="s">
        <v>578</v>
      </c>
      <c r="B13" s="12" t="s">
        <v>579</v>
      </c>
      <c r="C13" s="12" t="s">
        <v>580</v>
      </c>
      <c r="D13" s="12" t="s">
        <v>573</v>
      </c>
      <c r="E13" s="12" t="s">
        <v>574</v>
      </c>
      <c r="F13" s="20" t="s">
        <v>575</v>
      </c>
      <c r="G13" s="20"/>
      <c r="H13" s="20"/>
      <c r="I13" s="20"/>
      <c r="J13" s="41"/>
    </row>
    <row r="14" s="1" customFormat="1" ht="18" customHeight="1" spans="1:12">
      <c r="A14" s="21" t="s">
        <v>581</v>
      </c>
      <c r="B14" s="21" t="s">
        <v>582</v>
      </c>
      <c r="C14" s="22"/>
      <c r="D14" s="23" t="s">
        <v>629</v>
      </c>
      <c r="E14" s="12"/>
      <c r="F14" s="12"/>
      <c r="G14" s="12"/>
      <c r="H14" s="12"/>
      <c r="I14" s="12"/>
      <c r="J14" s="39"/>
      <c r="K14" s="42"/>
      <c r="L14" s="42"/>
    </row>
    <row r="15" s="1" customFormat="1" ht="36" customHeight="1" spans="1:12">
      <c r="A15" s="21"/>
      <c r="B15" s="21"/>
      <c r="C15" s="22" t="s">
        <v>594</v>
      </c>
      <c r="D15" s="21" t="s">
        <v>584</v>
      </c>
      <c r="E15" s="24">
        <v>6.5</v>
      </c>
      <c r="F15" s="12" t="s">
        <v>589</v>
      </c>
      <c r="G15" s="24">
        <v>6.52</v>
      </c>
      <c r="H15" s="12">
        <v>10</v>
      </c>
      <c r="I15" s="12">
        <v>10</v>
      </c>
      <c r="J15" s="39"/>
      <c r="K15" s="42"/>
      <c r="L15" s="42"/>
    </row>
    <row r="16" s="1" customFormat="1" ht="42" customHeight="1" spans="1:12">
      <c r="A16" s="21"/>
      <c r="B16" s="21"/>
      <c r="C16" s="22" t="s">
        <v>702</v>
      </c>
      <c r="D16" s="21" t="s">
        <v>584</v>
      </c>
      <c r="E16" s="12">
        <v>16</v>
      </c>
      <c r="F16" s="12" t="s">
        <v>589</v>
      </c>
      <c r="G16" s="12">
        <v>16.41</v>
      </c>
      <c r="H16" s="12">
        <v>20</v>
      </c>
      <c r="I16" s="12">
        <v>20</v>
      </c>
      <c r="J16" s="39"/>
      <c r="K16" s="42"/>
      <c r="L16" s="42"/>
    </row>
    <row r="17" s="1" customFormat="1" ht="32" customHeight="1" spans="1:12">
      <c r="A17" s="21"/>
      <c r="B17" s="21"/>
      <c r="C17" s="22" t="s">
        <v>703</v>
      </c>
      <c r="D17" s="21" t="s">
        <v>584</v>
      </c>
      <c r="E17" s="12">
        <v>8</v>
      </c>
      <c r="F17" s="12" t="s">
        <v>599</v>
      </c>
      <c r="G17" s="12">
        <v>11.45</v>
      </c>
      <c r="H17" s="12">
        <v>10</v>
      </c>
      <c r="I17" s="12">
        <v>10</v>
      </c>
      <c r="J17" s="39"/>
      <c r="K17" s="42"/>
      <c r="L17" s="42"/>
    </row>
    <row r="18" s="1" customFormat="1" ht="18" customHeight="1" spans="1:12">
      <c r="A18" s="21"/>
      <c r="B18" s="21" t="s">
        <v>633</v>
      </c>
      <c r="C18" s="22"/>
      <c r="D18" s="21"/>
      <c r="E18" s="12"/>
      <c r="F18" s="12"/>
      <c r="G18" s="12"/>
      <c r="H18" s="12"/>
      <c r="I18" s="12"/>
      <c r="J18" s="39"/>
      <c r="K18" s="42"/>
      <c r="L18" s="42"/>
    </row>
    <row r="19" s="1" customFormat="1" ht="18" customHeight="1" spans="1:12">
      <c r="A19" s="21"/>
      <c r="B19" s="21" t="s">
        <v>597</v>
      </c>
      <c r="C19" s="22"/>
      <c r="D19" s="21"/>
      <c r="E19" s="12"/>
      <c r="F19" s="12"/>
      <c r="G19" s="12"/>
      <c r="H19" s="12"/>
      <c r="I19" s="12"/>
      <c r="J19" s="39"/>
      <c r="K19" s="42"/>
      <c r="L19" s="42"/>
    </row>
    <row r="20" s="1" customFormat="1" ht="63" customHeight="1" spans="1:12">
      <c r="A20" s="21"/>
      <c r="B20" s="21"/>
      <c r="C20" s="22" t="s">
        <v>704</v>
      </c>
      <c r="D20" s="21" t="s">
        <v>631</v>
      </c>
      <c r="E20" s="12">
        <v>100</v>
      </c>
      <c r="F20" s="12" t="s">
        <v>599</v>
      </c>
      <c r="G20" s="25">
        <v>1</v>
      </c>
      <c r="H20" s="12">
        <v>15</v>
      </c>
      <c r="I20" s="12">
        <v>15</v>
      </c>
      <c r="J20" s="39"/>
      <c r="K20" s="42"/>
      <c r="L20" s="42"/>
    </row>
    <row r="21" s="1" customFormat="1" ht="30" customHeight="1" spans="1:12">
      <c r="A21" s="26" t="s">
        <v>600</v>
      </c>
      <c r="B21" s="21" t="s">
        <v>641</v>
      </c>
      <c r="C21" s="22"/>
      <c r="D21" s="21"/>
      <c r="E21" s="12"/>
      <c r="F21" s="12"/>
      <c r="G21" s="12"/>
      <c r="H21" s="12"/>
      <c r="I21" s="12"/>
      <c r="J21" s="39"/>
      <c r="K21" s="42"/>
      <c r="L21" s="42"/>
    </row>
    <row r="22" s="1" customFormat="1" ht="30" customHeight="1" spans="1:12">
      <c r="A22" s="27"/>
      <c r="B22" s="21"/>
      <c r="C22" s="22" t="s">
        <v>705</v>
      </c>
      <c r="D22" s="21" t="s">
        <v>631</v>
      </c>
      <c r="E22" s="12" t="s">
        <v>706</v>
      </c>
      <c r="F22" s="12" t="s">
        <v>706</v>
      </c>
      <c r="G22" s="12" t="s">
        <v>706</v>
      </c>
      <c r="H22" s="12">
        <v>20</v>
      </c>
      <c r="I22" s="12">
        <v>20</v>
      </c>
      <c r="J22" s="39"/>
      <c r="K22" s="42"/>
      <c r="L22" s="42"/>
    </row>
    <row r="23" s="1" customFormat="1" ht="30" customHeight="1" spans="1:12">
      <c r="A23" s="27"/>
      <c r="B23" s="21" t="s">
        <v>642</v>
      </c>
      <c r="C23" s="22"/>
      <c r="D23" s="21"/>
      <c r="E23" s="12"/>
      <c r="F23" s="12"/>
      <c r="G23" s="12"/>
      <c r="H23" s="12"/>
      <c r="I23" s="12"/>
      <c r="J23" s="39"/>
      <c r="K23" s="42"/>
      <c r="L23" s="42"/>
    </row>
    <row r="24" s="1" customFormat="1" ht="30" customHeight="1" spans="1:12">
      <c r="A24" s="27"/>
      <c r="B24" s="21" t="s">
        <v>644</v>
      </c>
      <c r="C24" s="22"/>
      <c r="D24" s="21"/>
      <c r="E24" s="12"/>
      <c r="F24" s="12"/>
      <c r="G24" s="12"/>
      <c r="H24" s="12"/>
      <c r="I24" s="12"/>
      <c r="J24" s="39"/>
      <c r="K24" s="42"/>
      <c r="L24" s="42"/>
    </row>
    <row r="25" s="1" customFormat="1" ht="30" customHeight="1" spans="1:12">
      <c r="A25" s="27"/>
      <c r="B25" s="28" t="s">
        <v>645</v>
      </c>
      <c r="C25" s="22"/>
      <c r="D25" s="21"/>
      <c r="E25" s="12"/>
      <c r="F25" s="12"/>
      <c r="G25" s="12"/>
      <c r="H25" s="12"/>
      <c r="I25" s="12"/>
      <c r="J25" s="39"/>
      <c r="K25" s="42"/>
      <c r="L25" s="42"/>
    </row>
    <row r="26" s="1" customFormat="1" ht="30" customHeight="1" spans="1:12">
      <c r="A26" s="21" t="s">
        <v>603</v>
      </c>
      <c r="B26" s="29" t="s">
        <v>604</v>
      </c>
      <c r="C26" s="22"/>
      <c r="D26" s="21"/>
      <c r="E26" s="13" t="s">
        <v>646</v>
      </c>
      <c r="F26" s="13"/>
      <c r="G26" s="13" t="s">
        <v>646</v>
      </c>
      <c r="H26" s="30"/>
      <c r="I26" s="30"/>
      <c r="J26" s="43" t="s">
        <v>646</v>
      </c>
      <c r="K26" s="42"/>
      <c r="L26" s="42"/>
    </row>
    <row r="27" s="1" customFormat="1" ht="21" customHeight="1" spans="1:12">
      <c r="A27" s="21"/>
      <c r="B27" s="29"/>
      <c r="C27" s="12" t="s">
        <v>707</v>
      </c>
      <c r="D27" s="21" t="s">
        <v>584</v>
      </c>
      <c r="E27" s="12">
        <v>90</v>
      </c>
      <c r="F27" s="12" t="s">
        <v>599</v>
      </c>
      <c r="G27" s="25">
        <v>0.95</v>
      </c>
      <c r="H27" s="12">
        <v>25</v>
      </c>
      <c r="I27" s="12">
        <v>25</v>
      </c>
      <c r="J27" s="44"/>
      <c r="K27" s="42"/>
      <c r="L27" s="42"/>
    </row>
    <row r="28" s="1" customFormat="1" ht="54" customHeight="1" spans="1:10">
      <c r="A28" s="31" t="s">
        <v>648</v>
      </c>
      <c r="B28" s="31"/>
      <c r="C28" s="31"/>
      <c r="D28" s="31" t="s">
        <v>564</v>
      </c>
      <c r="E28" s="31"/>
      <c r="F28" s="31"/>
      <c r="G28" s="31"/>
      <c r="H28" s="31"/>
      <c r="I28" s="31"/>
      <c r="J28" s="45"/>
    </row>
    <row r="29" s="1" customFormat="1" ht="25.5" customHeight="1" spans="1:10">
      <c r="A29" s="31" t="s">
        <v>649</v>
      </c>
      <c r="B29" s="31"/>
      <c r="C29" s="31"/>
      <c r="D29" s="31"/>
      <c r="E29" s="31"/>
      <c r="F29" s="31"/>
      <c r="G29" s="31"/>
      <c r="H29" s="31">
        <v>100</v>
      </c>
      <c r="I29" s="31">
        <v>100</v>
      </c>
      <c r="J29" s="46" t="s">
        <v>650</v>
      </c>
    </row>
    <row r="30" s="1" customFormat="1" ht="17" customHeight="1" spans="1:10">
      <c r="A30" s="32"/>
      <c r="B30" s="32"/>
      <c r="C30" s="32"/>
      <c r="D30" s="33"/>
      <c r="E30" s="32"/>
      <c r="F30" s="32"/>
      <c r="G30" s="32"/>
      <c r="H30" s="32"/>
      <c r="I30" s="32"/>
      <c r="J30" s="47"/>
    </row>
    <row r="31" s="1" customFormat="1" ht="29" customHeight="1" spans="1:10">
      <c r="A31" s="34" t="s">
        <v>651</v>
      </c>
      <c r="B31" s="32"/>
      <c r="C31" s="32"/>
      <c r="D31" s="33"/>
      <c r="E31" s="32"/>
      <c r="F31" s="32"/>
      <c r="G31" s="32"/>
      <c r="H31" s="32"/>
      <c r="I31" s="32"/>
      <c r="J31" s="47"/>
    </row>
    <row r="32" s="1" customFormat="1" ht="27" customHeight="1" spans="1:10">
      <c r="A32" s="34" t="s">
        <v>652</v>
      </c>
      <c r="B32" s="34"/>
      <c r="C32" s="34"/>
      <c r="D32" s="35"/>
      <c r="E32" s="34"/>
      <c r="F32" s="34"/>
      <c r="G32" s="34"/>
      <c r="H32" s="34"/>
      <c r="I32" s="34"/>
      <c r="J32" s="34"/>
    </row>
    <row r="33" ht="19" customHeight="1" spans="1:10">
      <c r="A33" s="34" t="s">
        <v>653</v>
      </c>
      <c r="B33" s="34"/>
      <c r="C33" s="34"/>
      <c r="D33" s="35"/>
      <c r="E33" s="34"/>
      <c r="F33" s="34"/>
      <c r="G33" s="34"/>
      <c r="H33" s="34"/>
      <c r="I33" s="34"/>
      <c r="J33" s="34"/>
    </row>
    <row r="34" ht="18" customHeight="1" spans="1:10">
      <c r="A34" s="34" t="s">
        <v>654</v>
      </c>
      <c r="B34" s="34"/>
      <c r="C34" s="34"/>
      <c r="D34" s="35"/>
      <c r="E34" s="34"/>
      <c r="F34" s="34"/>
      <c r="G34" s="34"/>
      <c r="H34" s="34"/>
      <c r="I34" s="34"/>
      <c r="J34" s="34"/>
    </row>
    <row r="35" ht="18" customHeight="1" spans="1:10">
      <c r="A35" s="34" t="s">
        <v>655</v>
      </c>
      <c r="B35" s="34"/>
      <c r="C35" s="34"/>
      <c r="D35" s="35"/>
      <c r="E35" s="34"/>
      <c r="F35" s="34"/>
      <c r="G35" s="34"/>
      <c r="H35" s="34"/>
      <c r="I35" s="34"/>
      <c r="J35" s="34"/>
    </row>
    <row r="36" ht="18" customHeight="1" spans="1:10">
      <c r="A36" s="34" t="s">
        <v>656</v>
      </c>
      <c r="B36" s="34"/>
      <c r="C36" s="34"/>
      <c r="D36" s="35"/>
      <c r="E36" s="34"/>
      <c r="F36" s="34"/>
      <c r="G36" s="34"/>
      <c r="H36" s="34"/>
      <c r="I36" s="34"/>
      <c r="J36" s="34"/>
    </row>
    <row r="37" ht="24" customHeight="1" spans="1:10">
      <c r="A37" s="34" t="s">
        <v>657</v>
      </c>
      <c r="B37" s="34"/>
      <c r="C37" s="34"/>
      <c r="D37" s="35"/>
      <c r="E37" s="34"/>
      <c r="F37" s="34"/>
      <c r="G37" s="34"/>
      <c r="H37" s="34"/>
      <c r="I37" s="34"/>
      <c r="J37" s="34"/>
    </row>
  </sheetData>
  <mergeCells count="35">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8:C28"/>
    <mergeCell ref="D28:J28"/>
    <mergeCell ref="A29:G29"/>
    <mergeCell ref="A32:J32"/>
    <mergeCell ref="A33:J33"/>
    <mergeCell ref="A34:J34"/>
    <mergeCell ref="A35:J35"/>
    <mergeCell ref="A36:J36"/>
    <mergeCell ref="A37:J37"/>
    <mergeCell ref="A10:A11"/>
    <mergeCell ref="A14:A20"/>
    <mergeCell ref="A21:A25"/>
    <mergeCell ref="A26:A27"/>
    <mergeCell ref="G12:G13"/>
    <mergeCell ref="H12:H13"/>
    <mergeCell ref="I12:I13"/>
    <mergeCell ref="J12:J13"/>
    <mergeCell ref="A5:B9"/>
  </mergeCells>
  <printOptions horizontalCentered="1"/>
  <pageMargins left="0.708333333333333" right="0.708333333333333" top="0.751388888888889" bottom="0.751388888888889" header="0.310416666666667" footer="0.310416666666667"/>
  <pageSetup paperSize="9" scale="74"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4"/>
  <sheetViews>
    <sheetView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96" t="s">
        <v>196</v>
      </c>
    </row>
    <row r="2" ht="14.25" spans="10:10">
      <c r="J2" s="197" t="s">
        <v>197</v>
      </c>
    </row>
    <row r="3" ht="14.25" spans="1:10">
      <c r="A3" s="197" t="s">
        <v>2</v>
      </c>
      <c r="J3" s="197" t="s">
        <v>3</v>
      </c>
    </row>
    <row r="4" ht="19.5" customHeight="1" spans="1:10">
      <c r="A4" s="199" t="s">
        <v>6</v>
      </c>
      <c r="B4" s="199"/>
      <c r="C4" s="199"/>
      <c r="D4" s="199"/>
      <c r="E4" s="198" t="s">
        <v>99</v>
      </c>
      <c r="F4" s="198" t="s">
        <v>198</v>
      </c>
      <c r="G4" s="198" t="s">
        <v>199</v>
      </c>
      <c r="H4" s="198" t="s">
        <v>200</v>
      </c>
      <c r="I4" s="198" t="s">
        <v>201</v>
      </c>
      <c r="J4" s="198" t="s">
        <v>202</v>
      </c>
    </row>
    <row r="5" ht="19.5" customHeight="1" spans="1:10">
      <c r="A5" s="198" t="s">
        <v>121</v>
      </c>
      <c r="B5" s="198"/>
      <c r="C5" s="198"/>
      <c r="D5" s="199" t="s">
        <v>122</v>
      </c>
      <c r="E5" s="198"/>
      <c r="F5" s="198"/>
      <c r="G5" s="198"/>
      <c r="H5" s="198"/>
      <c r="I5" s="198"/>
      <c r="J5" s="198"/>
    </row>
    <row r="6" ht="19.5" customHeight="1" spans="1:10">
      <c r="A6" s="198"/>
      <c r="B6" s="198"/>
      <c r="C6" s="198"/>
      <c r="D6" s="199"/>
      <c r="E6" s="198"/>
      <c r="F6" s="198"/>
      <c r="G6" s="198"/>
      <c r="H6" s="198"/>
      <c r="I6" s="198"/>
      <c r="J6" s="198"/>
    </row>
    <row r="7" ht="19.5" customHeight="1" spans="1:10">
      <c r="A7" s="198"/>
      <c r="B7" s="198"/>
      <c r="C7" s="198"/>
      <c r="D7" s="199"/>
      <c r="E7" s="198"/>
      <c r="F7" s="198"/>
      <c r="G7" s="198"/>
      <c r="H7" s="198"/>
      <c r="I7" s="198"/>
      <c r="J7" s="198"/>
    </row>
    <row r="8" ht="19.5" customHeight="1" spans="1:10">
      <c r="A8" s="199" t="s">
        <v>125</v>
      </c>
      <c r="B8" s="199" t="s">
        <v>126</v>
      </c>
      <c r="C8" s="199" t="s">
        <v>127</v>
      </c>
      <c r="D8" s="199" t="s">
        <v>10</v>
      </c>
      <c r="E8" s="198" t="s">
        <v>11</v>
      </c>
      <c r="F8" s="198" t="s">
        <v>12</v>
      </c>
      <c r="G8" s="198" t="s">
        <v>20</v>
      </c>
      <c r="H8" s="198" t="s">
        <v>24</v>
      </c>
      <c r="I8" s="198" t="s">
        <v>28</v>
      </c>
      <c r="J8" s="198" t="s">
        <v>32</v>
      </c>
    </row>
    <row r="9" ht="19.5" customHeight="1" spans="1:10">
      <c r="A9" s="199"/>
      <c r="B9" s="199"/>
      <c r="C9" s="199"/>
      <c r="D9" s="199" t="s">
        <v>128</v>
      </c>
      <c r="E9" s="192">
        <v>47132797.49</v>
      </c>
      <c r="F9" s="192">
        <v>4948317.8</v>
      </c>
      <c r="G9" s="192">
        <v>42184479.69</v>
      </c>
      <c r="H9" s="192">
        <v>0</v>
      </c>
      <c r="I9" s="192">
        <v>0</v>
      </c>
      <c r="J9" s="192">
        <v>0</v>
      </c>
    </row>
    <row r="10" ht="19.5" customHeight="1" spans="1:10">
      <c r="A10" s="191" t="s">
        <v>129</v>
      </c>
      <c r="B10" s="191"/>
      <c r="C10" s="191"/>
      <c r="D10" s="191" t="s">
        <v>130</v>
      </c>
      <c r="E10" s="192">
        <v>3683601.48</v>
      </c>
      <c r="F10" s="192">
        <v>3683601.48</v>
      </c>
      <c r="G10" s="192">
        <v>0</v>
      </c>
      <c r="H10" s="192">
        <v>0</v>
      </c>
      <c r="I10" s="192">
        <v>0</v>
      </c>
      <c r="J10" s="192">
        <v>0</v>
      </c>
    </row>
    <row r="11" ht="19.5" customHeight="1" spans="1:10">
      <c r="A11" s="191" t="s">
        <v>131</v>
      </c>
      <c r="B11" s="191"/>
      <c r="C11" s="191"/>
      <c r="D11" s="191" t="s">
        <v>132</v>
      </c>
      <c r="E11" s="192">
        <v>3683601.48</v>
      </c>
      <c r="F11" s="192">
        <v>3683601.48</v>
      </c>
      <c r="G11" s="192">
        <v>0</v>
      </c>
      <c r="H11" s="192">
        <v>0</v>
      </c>
      <c r="I11" s="192">
        <v>0</v>
      </c>
      <c r="J11" s="192">
        <v>0</v>
      </c>
    </row>
    <row r="12" ht="19.5" customHeight="1" spans="1:10">
      <c r="A12" s="191" t="s">
        <v>133</v>
      </c>
      <c r="B12" s="191"/>
      <c r="C12" s="191"/>
      <c r="D12" s="191" t="s">
        <v>134</v>
      </c>
      <c r="E12" s="192">
        <v>3683601.48</v>
      </c>
      <c r="F12" s="192">
        <v>3683601.48</v>
      </c>
      <c r="G12" s="192">
        <v>0</v>
      </c>
      <c r="H12" s="192">
        <v>0</v>
      </c>
      <c r="I12" s="192">
        <v>0</v>
      </c>
      <c r="J12" s="192">
        <v>0</v>
      </c>
    </row>
    <row r="13" ht="19.5" customHeight="1" spans="1:10">
      <c r="A13" s="191" t="s">
        <v>135</v>
      </c>
      <c r="B13" s="191"/>
      <c r="C13" s="191"/>
      <c r="D13" s="191" t="s">
        <v>136</v>
      </c>
      <c r="E13" s="192">
        <v>15565410.83</v>
      </c>
      <c r="F13" s="192">
        <v>0</v>
      </c>
      <c r="G13" s="192">
        <v>15565410.83</v>
      </c>
      <c r="H13" s="192">
        <v>0</v>
      </c>
      <c r="I13" s="192">
        <v>0</v>
      </c>
      <c r="J13" s="192">
        <v>0</v>
      </c>
    </row>
    <row r="14" ht="19.5" customHeight="1" spans="1:10">
      <c r="A14" s="191" t="s">
        <v>137</v>
      </c>
      <c r="B14" s="191"/>
      <c r="C14" s="191"/>
      <c r="D14" s="191" t="s">
        <v>138</v>
      </c>
      <c r="E14" s="192">
        <v>11400000</v>
      </c>
      <c r="F14" s="192">
        <v>0</v>
      </c>
      <c r="G14" s="192">
        <v>11400000</v>
      </c>
      <c r="H14" s="192">
        <v>0</v>
      </c>
      <c r="I14" s="192">
        <v>0</v>
      </c>
      <c r="J14" s="192">
        <v>0</v>
      </c>
    </row>
    <row r="15" ht="19.5" customHeight="1" spans="1:10">
      <c r="A15" s="191" t="s">
        <v>139</v>
      </c>
      <c r="B15" s="191"/>
      <c r="C15" s="191"/>
      <c r="D15" s="191" t="s">
        <v>140</v>
      </c>
      <c r="E15" s="192">
        <v>11400000</v>
      </c>
      <c r="F15" s="192">
        <v>0</v>
      </c>
      <c r="G15" s="192">
        <v>11400000</v>
      </c>
      <c r="H15" s="192">
        <v>0</v>
      </c>
      <c r="I15" s="192">
        <v>0</v>
      </c>
      <c r="J15" s="192">
        <v>0</v>
      </c>
    </row>
    <row r="16" ht="19.5" customHeight="1" spans="1:10">
      <c r="A16" s="191" t="s">
        <v>141</v>
      </c>
      <c r="B16" s="191"/>
      <c r="C16" s="191"/>
      <c r="D16" s="191" t="s">
        <v>142</v>
      </c>
      <c r="E16" s="192">
        <v>3301063.61</v>
      </c>
      <c r="F16" s="192">
        <v>0</v>
      </c>
      <c r="G16" s="192">
        <v>3301063.61</v>
      </c>
      <c r="H16" s="192">
        <v>0</v>
      </c>
      <c r="I16" s="192">
        <v>0</v>
      </c>
      <c r="J16" s="192">
        <v>0</v>
      </c>
    </row>
    <row r="17" ht="19.5" customHeight="1" spans="1:10">
      <c r="A17" s="191" t="s">
        <v>143</v>
      </c>
      <c r="B17" s="191"/>
      <c r="C17" s="191"/>
      <c r="D17" s="191" t="s">
        <v>144</v>
      </c>
      <c r="E17" s="192">
        <v>3301063.61</v>
      </c>
      <c r="F17" s="192">
        <v>0</v>
      </c>
      <c r="G17" s="192">
        <v>3301063.61</v>
      </c>
      <c r="H17" s="192">
        <v>0</v>
      </c>
      <c r="I17" s="192">
        <v>0</v>
      </c>
      <c r="J17" s="192">
        <v>0</v>
      </c>
    </row>
    <row r="18" ht="19.5" customHeight="1" spans="1:10">
      <c r="A18" s="191" t="s">
        <v>145</v>
      </c>
      <c r="B18" s="191"/>
      <c r="C18" s="191"/>
      <c r="D18" s="191" t="s">
        <v>146</v>
      </c>
      <c r="E18" s="192">
        <v>864347.22</v>
      </c>
      <c r="F18" s="192">
        <v>0</v>
      </c>
      <c r="G18" s="192">
        <v>864347.22</v>
      </c>
      <c r="H18" s="192">
        <v>0</v>
      </c>
      <c r="I18" s="192">
        <v>0</v>
      </c>
      <c r="J18" s="192">
        <v>0</v>
      </c>
    </row>
    <row r="19" ht="19.5" customHeight="1" spans="1:10">
      <c r="A19" s="191" t="s">
        <v>147</v>
      </c>
      <c r="B19" s="191"/>
      <c r="C19" s="191"/>
      <c r="D19" s="191" t="s">
        <v>146</v>
      </c>
      <c r="E19" s="192">
        <v>864347.22</v>
      </c>
      <c r="F19" s="192">
        <v>0</v>
      </c>
      <c r="G19" s="192">
        <v>864347.22</v>
      </c>
      <c r="H19" s="192">
        <v>0</v>
      </c>
      <c r="I19" s="192">
        <v>0</v>
      </c>
      <c r="J19" s="192">
        <v>0</v>
      </c>
    </row>
    <row r="20" ht="19.5" customHeight="1" spans="1:10">
      <c r="A20" s="191" t="s">
        <v>148</v>
      </c>
      <c r="B20" s="191"/>
      <c r="C20" s="191"/>
      <c r="D20" s="191" t="s">
        <v>149</v>
      </c>
      <c r="E20" s="192">
        <v>479436.14</v>
      </c>
      <c r="F20" s="192">
        <v>479436.14</v>
      </c>
      <c r="G20" s="192">
        <v>0</v>
      </c>
      <c r="H20" s="192">
        <v>0</v>
      </c>
      <c r="I20" s="192">
        <v>0</v>
      </c>
      <c r="J20" s="192">
        <v>0</v>
      </c>
    </row>
    <row r="21" ht="19.5" customHeight="1" spans="1:10">
      <c r="A21" s="191" t="s">
        <v>150</v>
      </c>
      <c r="B21" s="191"/>
      <c r="C21" s="191"/>
      <c r="D21" s="191" t="s">
        <v>151</v>
      </c>
      <c r="E21" s="192">
        <v>434433.11</v>
      </c>
      <c r="F21" s="192">
        <v>434433.11</v>
      </c>
      <c r="G21" s="192">
        <v>0</v>
      </c>
      <c r="H21" s="192">
        <v>0</v>
      </c>
      <c r="I21" s="192">
        <v>0</v>
      </c>
      <c r="J21" s="192">
        <v>0</v>
      </c>
    </row>
    <row r="22" ht="19.5" customHeight="1" spans="1:10">
      <c r="A22" s="191" t="s">
        <v>152</v>
      </c>
      <c r="B22" s="191"/>
      <c r="C22" s="191"/>
      <c r="D22" s="191" t="s">
        <v>153</v>
      </c>
      <c r="E22" s="192">
        <v>22108</v>
      </c>
      <c r="F22" s="192">
        <v>22108</v>
      </c>
      <c r="G22" s="192">
        <v>0</v>
      </c>
      <c r="H22" s="192">
        <v>0</v>
      </c>
      <c r="I22" s="192">
        <v>0</v>
      </c>
      <c r="J22" s="192">
        <v>0</v>
      </c>
    </row>
    <row r="23" ht="19.5" customHeight="1" spans="1:10">
      <c r="A23" s="191" t="s">
        <v>154</v>
      </c>
      <c r="B23" s="191"/>
      <c r="C23" s="191"/>
      <c r="D23" s="191" t="s">
        <v>155</v>
      </c>
      <c r="E23" s="192">
        <v>412325.11</v>
      </c>
      <c r="F23" s="192">
        <v>412325.11</v>
      </c>
      <c r="G23" s="192">
        <v>0</v>
      </c>
      <c r="H23" s="192">
        <v>0</v>
      </c>
      <c r="I23" s="192">
        <v>0</v>
      </c>
      <c r="J23" s="192">
        <v>0</v>
      </c>
    </row>
    <row r="24" ht="19.5" customHeight="1" spans="1:10">
      <c r="A24" s="191" t="s">
        <v>156</v>
      </c>
      <c r="B24" s="191"/>
      <c r="C24" s="191"/>
      <c r="D24" s="191" t="s">
        <v>157</v>
      </c>
      <c r="E24" s="192">
        <v>14820</v>
      </c>
      <c r="F24" s="192">
        <v>14820</v>
      </c>
      <c r="G24" s="192">
        <v>0</v>
      </c>
      <c r="H24" s="192">
        <v>0</v>
      </c>
      <c r="I24" s="192">
        <v>0</v>
      </c>
      <c r="J24" s="192">
        <v>0</v>
      </c>
    </row>
    <row r="25" ht="19.5" customHeight="1" spans="1:10">
      <c r="A25" s="191" t="s">
        <v>158</v>
      </c>
      <c r="B25" s="191"/>
      <c r="C25" s="191"/>
      <c r="D25" s="191" t="s">
        <v>159</v>
      </c>
      <c r="E25" s="192">
        <v>14820</v>
      </c>
      <c r="F25" s="192">
        <v>14820</v>
      </c>
      <c r="G25" s="192">
        <v>0</v>
      </c>
      <c r="H25" s="192">
        <v>0</v>
      </c>
      <c r="I25" s="192">
        <v>0</v>
      </c>
      <c r="J25" s="192">
        <v>0</v>
      </c>
    </row>
    <row r="26" ht="19.5" customHeight="1" spans="1:10">
      <c r="A26" s="191" t="s">
        <v>160</v>
      </c>
      <c r="B26" s="191"/>
      <c r="C26" s="191"/>
      <c r="D26" s="191" t="s">
        <v>161</v>
      </c>
      <c r="E26" s="192">
        <v>30183.03</v>
      </c>
      <c r="F26" s="192">
        <v>30183.03</v>
      </c>
      <c r="G26" s="192">
        <v>0</v>
      </c>
      <c r="H26" s="192">
        <v>0</v>
      </c>
      <c r="I26" s="192">
        <v>0</v>
      </c>
      <c r="J26" s="192">
        <v>0</v>
      </c>
    </row>
    <row r="27" ht="19.5" customHeight="1" spans="1:10">
      <c r="A27" s="191" t="s">
        <v>162</v>
      </c>
      <c r="B27" s="191"/>
      <c r="C27" s="191"/>
      <c r="D27" s="191" t="s">
        <v>161</v>
      </c>
      <c r="E27" s="192">
        <v>30183.03</v>
      </c>
      <c r="F27" s="192">
        <v>30183.03</v>
      </c>
      <c r="G27" s="192">
        <v>0</v>
      </c>
      <c r="H27" s="192">
        <v>0</v>
      </c>
      <c r="I27" s="192">
        <v>0</v>
      </c>
      <c r="J27" s="192">
        <v>0</v>
      </c>
    </row>
    <row r="28" ht="19.5" customHeight="1" spans="1:10">
      <c r="A28" s="191" t="s">
        <v>163</v>
      </c>
      <c r="B28" s="191"/>
      <c r="C28" s="191"/>
      <c r="D28" s="191" t="s">
        <v>164</v>
      </c>
      <c r="E28" s="192">
        <v>363492.18</v>
      </c>
      <c r="F28" s="192">
        <v>363492.18</v>
      </c>
      <c r="G28" s="192">
        <v>0</v>
      </c>
      <c r="H28" s="192">
        <v>0</v>
      </c>
      <c r="I28" s="192">
        <v>0</v>
      </c>
      <c r="J28" s="192">
        <v>0</v>
      </c>
    </row>
    <row r="29" ht="19.5" customHeight="1" spans="1:10">
      <c r="A29" s="191" t="s">
        <v>165</v>
      </c>
      <c r="B29" s="191"/>
      <c r="C29" s="191"/>
      <c r="D29" s="191" t="s">
        <v>166</v>
      </c>
      <c r="E29" s="192">
        <v>363492.18</v>
      </c>
      <c r="F29" s="192">
        <v>363492.18</v>
      </c>
      <c r="G29" s="192">
        <v>0</v>
      </c>
      <c r="H29" s="192">
        <v>0</v>
      </c>
      <c r="I29" s="192">
        <v>0</v>
      </c>
      <c r="J29" s="192">
        <v>0</v>
      </c>
    </row>
    <row r="30" ht="19.5" customHeight="1" spans="1:10">
      <c r="A30" s="191" t="s">
        <v>167</v>
      </c>
      <c r="B30" s="191"/>
      <c r="C30" s="191"/>
      <c r="D30" s="191" t="s">
        <v>168</v>
      </c>
      <c r="E30" s="192">
        <v>357358.11</v>
      </c>
      <c r="F30" s="192">
        <v>357358.11</v>
      </c>
      <c r="G30" s="192">
        <v>0</v>
      </c>
      <c r="H30" s="192">
        <v>0</v>
      </c>
      <c r="I30" s="192">
        <v>0</v>
      </c>
      <c r="J30" s="192">
        <v>0</v>
      </c>
    </row>
    <row r="31" ht="19.5" customHeight="1" spans="1:10">
      <c r="A31" s="191" t="s">
        <v>169</v>
      </c>
      <c r="B31" s="191"/>
      <c r="C31" s="191"/>
      <c r="D31" s="191" t="s">
        <v>170</v>
      </c>
      <c r="E31" s="192">
        <v>6134.07</v>
      </c>
      <c r="F31" s="192">
        <v>6134.07</v>
      </c>
      <c r="G31" s="192">
        <v>0</v>
      </c>
      <c r="H31" s="192">
        <v>0</v>
      </c>
      <c r="I31" s="192">
        <v>0</v>
      </c>
      <c r="J31" s="192">
        <v>0</v>
      </c>
    </row>
    <row r="32" ht="19.5" customHeight="1" spans="1:10">
      <c r="A32" s="191" t="s">
        <v>171</v>
      </c>
      <c r="B32" s="191"/>
      <c r="C32" s="191"/>
      <c r="D32" s="191" t="s">
        <v>172</v>
      </c>
      <c r="E32" s="192">
        <v>5069068.86</v>
      </c>
      <c r="F32" s="192">
        <v>0</v>
      </c>
      <c r="G32" s="192">
        <v>5069068.86</v>
      </c>
      <c r="H32" s="192">
        <v>0</v>
      </c>
      <c r="I32" s="192">
        <v>0</v>
      </c>
      <c r="J32" s="192">
        <v>0</v>
      </c>
    </row>
    <row r="33" ht="19.5" customHeight="1" spans="1:10">
      <c r="A33" s="191" t="s">
        <v>173</v>
      </c>
      <c r="B33" s="191"/>
      <c r="C33" s="191"/>
      <c r="D33" s="191" t="s">
        <v>174</v>
      </c>
      <c r="E33" s="192">
        <v>1204068.86</v>
      </c>
      <c r="F33" s="192">
        <v>0</v>
      </c>
      <c r="G33" s="192">
        <v>1204068.86</v>
      </c>
      <c r="H33" s="192">
        <v>0</v>
      </c>
      <c r="I33" s="192">
        <v>0</v>
      </c>
      <c r="J33" s="192">
        <v>0</v>
      </c>
    </row>
    <row r="34" ht="19.5" customHeight="1" spans="1:10">
      <c r="A34" s="191" t="s">
        <v>175</v>
      </c>
      <c r="B34" s="191"/>
      <c r="C34" s="191"/>
      <c r="D34" s="191" t="s">
        <v>176</v>
      </c>
      <c r="E34" s="192">
        <v>1204068.86</v>
      </c>
      <c r="F34" s="192">
        <v>0</v>
      </c>
      <c r="G34" s="192">
        <v>1204068.86</v>
      </c>
      <c r="H34" s="192">
        <v>0</v>
      </c>
      <c r="I34" s="192">
        <v>0</v>
      </c>
      <c r="J34" s="192">
        <v>0</v>
      </c>
    </row>
    <row r="35" ht="19.5" customHeight="1" spans="1:10">
      <c r="A35" s="191" t="s">
        <v>177</v>
      </c>
      <c r="B35" s="191"/>
      <c r="C35" s="191"/>
      <c r="D35" s="191" t="s">
        <v>178</v>
      </c>
      <c r="E35" s="192">
        <v>3865000</v>
      </c>
      <c r="F35" s="192">
        <v>0</v>
      </c>
      <c r="G35" s="192">
        <v>3865000</v>
      </c>
      <c r="H35" s="192">
        <v>0</v>
      </c>
      <c r="I35" s="192">
        <v>0</v>
      </c>
      <c r="J35" s="192">
        <v>0</v>
      </c>
    </row>
    <row r="36" ht="19.5" customHeight="1" spans="1:10">
      <c r="A36" s="191" t="s">
        <v>179</v>
      </c>
      <c r="B36" s="191"/>
      <c r="C36" s="191"/>
      <c r="D36" s="191" t="s">
        <v>180</v>
      </c>
      <c r="E36" s="192">
        <v>3200000</v>
      </c>
      <c r="F36" s="192">
        <v>0</v>
      </c>
      <c r="G36" s="192">
        <v>3200000</v>
      </c>
      <c r="H36" s="192">
        <v>0</v>
      </c>
      <c r="I36" s="192">
        <v>0</v>
      </c>
      <c r="J36" s="192">
        <v>0</v>
      </c>
    </row>
    <row r="37" ht="19.5" customHeight="1" spans="1:10">
      <c r="A37" s="191" t="s">
        <v>181</v>
      </c>
      <c r="B37" s="191"/>
      <c r="C37" s="191"/>
      <c r="D37" s="191" t="s">
        <v>182</v>
      </c>
      <c r="E37" s="192">
        <v>665000</v>
      </c>
      <c r="F37" s="192">
        <v>0</v>
      </c>
      <c r="G37" s="192">
        <v>665000</v>
      </c>
      <c r="H37" s="192">
        <v>0</v>
      </c>
      <c r="I37" s="192">
        <v>0</v>
      </c>
      <c r="J37" s="192">
        <v>0</v>
      </c>
    </row>
    <row r="38" ht="19.5" customHeight="1" spans="1:10">
      <c r="A38" s="191" t="s">
        <v>183</v>
      </c>
      <c r="B38" s="191"/>
      <c r="C38" s="191"/>
      <c r="D38" s="191" t="s">
        <v>184</v>
      </c>
      <c r="E38" s="192">
        <v>21550000</v>
      </c>
      <c r="F38" s="192">
        <v>0</v>
      </c>
      <c r="G38" s="192">
        <v>21550000</v>
      </c>
      <c r="H38" s="192">
        <v>0</v>
      </c>
      <c r="I38" s="192">
        <v>0</v>
      </c>
      <c r="J38" s="192">
        <v>0</v>
      </c>
    </row>
    <row r="39" ht="19.5" customHeight="1" spans="1:10">
      <c r="A39" s="191" t="s">
        <v>185</v>
      </c>
      <c r="B39" s="191"/>
      <c r="C39" s="191"/>
      <c r="D39" s="191" t="s">
        <v>186</v>
      </c>
      <c r="E39" s="192">
        <v>21550000</v>
      </c>
      <c r="F39" s="192">
        <v>0</v>
      </c>
      <c r="G39" s="192">
        <v>21550000</v>
      </c>
      <c r="H39" s="192">
        <v>0</v>
      </c>
      <c r="I39" s="192">
        <v>0</v>
      </c>
      <c r="J39" s="192">
        <v>0</v>
      </c>
    </row>
    <row r="40" ht="19.5" customHeight="1" spans="1:10">
      <c r="A40" s="191" t="s">
        <v>187</v>
      </c>
      <c r="B40" s="191"/>
      <c r="C40" s="191"/>
      <c r="D40" s="191" t="s">
        <v>188</v>
      </c>
      <c r="E40" s="192">
        <v>21550000</v>
      </c>
      <c r="F40" s="192">
        <v>0</v>
      </c>
      <c r="G40" s="192">
        <v>21550000</v>
      </c>
      <c r="H40" s="192">
        <v>0</v>
      </c>
      <c r="I40" s="192">
        <v>0</v>
      </c>
      <c r="J40" s="192">
        <v>0</v>
      </c>
    </row>
    <row r="41" ht="19.5" customHeight="1" spans="1:10">
      <c r="A41" s="191" t="s">
        <v>189</v>
      </c>
      <c r="B41" s="191"/>
      <c r="C41" s="191"/>
      <c r="D41" s="191" t="s">
        <v>190</v>
      </c>
      <c r="E41" s="192">
        <v>421788</v>
      </c>
      <c r="F41" s="192">
        <v>421788</v>
      </c>
      <c r="G41" s="192">
        <v>0</v>
      </c>
      <c r="H41" s="192">
        <v>0</v>
      </c>
      <c r="I41" s="192">
        <v>0</v>
      </c>
      <c r="J41" s="192">
        <v>0</v>
      </c>
    </row>
    <row r="42" ht="19.5" customHeight="1" spans="1:10">
      <c r="A42" s="191" t="s">
        <v>191</v>
      </c>
      <c r="B42" s="191"/>
      <c r="C42" s="191"/>
      <c r="D42" s="191" t="s">
        <v>192</v>
      </c>
      <c r="E42" s="192">
        <v>421788</v>
      </c>
      <c r="F42" s="192">
        <v>421788</v>
      </c>
      <c r="G42" s="192">
        <v>0</v>
      </c>
      <c r="H42" s="192">
        <v>0</v>
      </c>
      <c r="I42" s="192">
        <v>0</v>
      </c>
      <c r="J42" s="192">
        <v>0</v>
      </c>
    </row>
    <row r="43" ht="19.5" customHeight="1" spans="1:10">
      <c r="A43" s="191" t="s">
        <v>193</v>
      </c>
      <c r="B43" s="191"/>
      <c r="C43" s="191"/>
      <c r="D43" s="191" t="s">
        <v>194</v>
      </c>
      <c r="E43" s="192">
        <v>421788</v>
      </c>
      <c r="F43" s="192">
        <v>421788</v>
      </c>
      <c r="G43" s="192">
        <v>0</v>
      </c>
      <c r="H43" s="192">
        <v>0</v>
      </c>
      <c r="I43" s="192">
        <v>0</v>
      </c>
      <c r="J43" s="192">
        <v>0</v>
      </c>
    </row>
    <row r="44" ht="19.5" customHeight="1" spans="1:10">
      <c r="A44" s="191" t="s">
        <v>203</v>
      </c>
      <c r="B44" s="191"/>
      <c r="C44" s="191"/>
      <c r="D44" s="191"/>
      <c r="E44" s="191"/>
      <c r="F44" s="191"/>
      <c r="G44" s="191"/>
      <c r="H44" s="191"/>
      <c r="I44" s="191"/>
      <c r="J44" s="191"/>
    </row>
  </sheetData>
  <mergeCells count="4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8" activePane="bottomLeft" state="frozen"/>
      <selection/>
      <selection pane="bottomLeft" activeCell="C39" sqref="C3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96" t="s">
        <v>204</v>
      </c>
    </row>
    <row r="2" ht="14.25" spans="9:9">
      <c r="I2" s="197" t="s">
        <v>205</v>
      </c>
    </row>
    <row r="3" ht="14.25" spans="1:9">
      <c r="A3" s="197" t="s">
        <v>2</v>
      </c>
      <c r="I3" s="197" t="s">
        <v>3</v>
      </c>
    </row>
    <row r="4" ht="19.5" customHeight="1" spans="1:9">
      <c r="A4" s="199" t="s">
        <v>206</v>
      </c>
      <c r="B4" s="199"/>
      <c r="C4" s="199"/>
      <c r="D4" s="199" t="s">
        <v>207</v>
      </c>
      <c r="E4" s="199"/>
      <c r="F4" s="199"/>
      <c r="G4" s="199"/>
      <c r="H4" s="199"/>
      <c r="I4" s="199"/>
    </row>
    <row r="5" ht="19.5" customHeight="1" spans="1:9">
      <c r="A5" s="198" t="s">
        <v>208</v>
      </c>
      <c r="B5" s="198" t="s">
        <v>7</v>
      </c>
      <c r="C5" s="198" t="s">
        <v>209</v>
      </c>
      <c r="D5" s="198" t="s">
        <v>210</v>
      </c>
      <c r="E5" s="198" t="s">
        <v>7</v>
      </c>
      <c r="F5" s="199" t="s">
        <v>128</v>
      </c>
      <c r="G5" s="198" t="s">
        <v>211</v>
      </c>
      <c r="H5" s="198" t="s">
        <v>212</v>
      </c>
      <c r="I5" s="198" t="s">
        <v>213</v>
      </c>
    </row>
    <row r="6" ht="19.5" customHeight="1" spans="1:9">
      <c r="A6" s="198"/>
      <c r="B6" s="198"/>
      <c r="C6" s="198"/>
      <c r="D6" s="198"/>
      <c r="E6" s="198"/>
      <c r="F6" s="199" t="s">
        <v>123</v>
      </c>
      <c r="G6" s="198" t="s">
        <v>211</v>
      </c>
      <c r="H6" s="198"/>
      <c r="I6" s="198"/>
    </row>
    <row r="7" ht="19.5" customHeight="1" spans="1:9">
      <c r="A7" s="199" t="s">
        <v>214</v>
      </c>
      <c r="B7" s="199"/>
      <c r="C7" s="199" t="s">
        <v>11</v>
      </c>
      <c r="D7" s="199" t="s">
        <v>214</v>
      </c>
      <c r="E7" s="199"/>
      <c r="F7" s="199" t="s">
        <v>12</v>
      </c>
      <c r="G7" s="199" t="s">
        <v>20</v>
      </c>
      <c r="H7" s="199" t="s">
        <v>24</v>
      </c>
      <c r="I7" s="199" t="s">
        <v>28</v>
      </c>
    </row>
    <row r="8" ht="19.5" customHeight="1" spans="1:9">
      <c r="A8" s="200" t="s">
        <v>215</v>
      </c>
      <c r="B8" s="199" t="s">
        <v>11</v>
      </c>
      <c r="C8" s="192">
        <v>43042673.88</v>
      </c>
      <c r="D8" s="200" t="s">
        <v>14</v>
      </c>
      <c r="E8" s="199" t="s">
        <v>22</v>
      </c>
      <c r="F8" s="192">
        <v>3683601.48</v>
      </c>
      <c r="G8" s="192">
        <v>3683601.48</v>
      </c>
      <c r="H8" s="192">
        <v>0</v>
      </c>
      <c r="I8" s="192">
        <v>0</v>
      </c>
    </row>
    <row r="9" ht="19.5" customHeight="1" spans="1:9">
      <c r="A9" s="200" t="s">
        <v>216</v>
      </c>
      <c r="B9" s="199" t="s">
        <v>12</v>
      </c>
      <c r="C9" s="192">
        <v>3865000</v>
      </c>
      <c r="D9" s="200" t="s">
        <v>17</v>
      </c>
      <c r="E9" s="199" t="s">
        <v>26</v>
      </c>
      <c r="F9" s="192">
        <v>0</v>
      </c>
      <c r="G9" s="192">
        <v>0</v>
      </c>
      <c r="H9" s="192">
        <v>0</v>
      </c>
      <c r="I9" s="192">
        <v>0</v>
      </c>
    </row>
    <row r="10" ht="19.5" customHeight="1" spans="1:9">
      <c r="A10" s="200" t="s">
        <v>217</v>
      </c>
      <c r="B10" s="199" t="s">
        <v>20</v>
      </c>
      <c r="C10" s="192">
        <v>0</v>
      </c>
      <c r="D10" s="200" t="s">
        <v>21</v>
      </c>
      <c r="E10" s="199" t="s">
        <v>30</v>
      </c>
      <c r="F10" s="192">
        <v>0</v>
      </c>
      <c r="G10" s="192">
        <v>0</v>
      </c>
      <c r="H10" s="192">
        <v>0</v>
      </c>
      <c r="I10" s="192">
        <v>0</v>
      </c>
    </row>
    <row r="11" ht="19.5" customHeight="1" spans="1:9">
      <c r="A11" s="200"/>
      <c r="B11" s="199" t="s">
        <v>24</v>
      </c>
      <c r="C11" s="202"/>
      <c r="D11" s="200" t="s">
        <v>25</v>
      </c>
      <c r="E11" s="199" t="s">
        <v>34</v>
      </c>
      <c r="F11" s="192">
        <v>0</v>
      </c>
      <c r="G11" s="192">
        <v>0</v>
      </c>
      <c r="H11" s="192">
        <v>0</v>
      </c>
      <c r="I11" s="192">
        <v>0</v>
      </c>
    </row>
    <row r="12" ht="19.5" customHeight="1" spans="1:9">
      <c r="A12" s="200"/>
      <c r="B12" s="199" t="s">
        <v>28</v>
      </c>
      <c r="C12" s="202"/>
      <c r="D12" s="200" t="s">
        <v>29</v>
      </c>
      <c r="E12" s="199" t="s">
        <v>38</v>
      </c>
      <c r="F12" s="192">
        <v>15340287.22</v>
      </c>
      <c r="G12" s="192">
        <v>15340287.22</v>
      </c>
      <c r="H12" s="192">
        <v>0</v>
      </c>
      <c r="I12" s="192">
        <v>0</v>
      </c>
    </row>
    <row r="13" ht="19.5" customHeight="1" spans="1:9">
      <c r="A13" s="200"/>
      <c r="B13" s="199" t="s">
        <v>32</v>
      </c>
      <c r="C13" s="202"/>
      <c r="D13" s="200" t="s">
        <v>33</v>
      </c>
      <c r="E13" s="199" t="s">
        <v>42</v>
      </c>
      <c r="F13" s="192">
        <v>0</v>
      </c>
      <c r="G13" s="192">
        <v>0</v>
      </c>
      <c r="H13" s="192">
        <v>0</v>
      </c>
      <c r="I13" s="192">
        <v>0</v>
      </c>
    </row>
    <row r="14" ht="19.5" customHeight="1" spans="1:9">
      <c r="A14" s="200"/>
      <c r="B14" s="199" t="s">
        <v>36</v>
      </c>
      <c r="C14" s="202"/>
      <c r="D14" s="200" t="s">
        <v>37</v>
      </c>
      <c r="E14" s="199" t="s">
        <v>45</v>
      </c>
      <c r="F14" s="192">
        <v>0</v>
      </c>
      <c r="G14" s="192">
        <v>0</v>
      </c>
      <c r="H14" s="192">
        <v>0</v>
      </c>
      <c r="I14" s="192">
        <v>0</v>
      </c>
    </row>
    <row r="15" ht="19.5" customHeight="1" spans="1:9">
      <c r="A15" s="200"/>
      <c r="B15" s="199" t="s">
        <v>40</v>
      </c>
      <c r="C15" s="202"/>
      <c r="D15" s="200" t="s">
        <v>41</v>
      </c>
      <c r="E15" s="199" t="s">
        <v>48</v>
      </c>
      <c r="F15" s="192">
        <v>479436.14</v>
      </c>
      <c r="G15" s="192">
        <v>479436.14</v>
      </c>
      <c r="H15" s="192">
        <v>0</v>
      </c>
      <c r="I15" s="192">
        <v>0</v>
      </c>
    </row>
    <row r="16" ht="19.5" customHeight="1" spans="1:9">
      <c r="A16" s="200"/>
      <c r="B16" s="199" t="s">
        <v>43</v>
      </c>
      <c r="C16" s="202"/>
      <c r="D16" s="200" t="s">
        <v>44</v>
      </c>
      <c r="E16" s="199" t="s">
        <v>51</v>
      </c>
      <c r="F16" s="192">
        <v>363492.18</v>
      </c>
      <c r="G16" s="192">
        <v>363492.18</v>
      </c>
      <c r="H16" s="192">
        <v>0</v>
      </c>
      <c r="I16" s="192">
        <v>0</v>
      </c>
    </row>
    <row r="17" ht="19.5" customHeight="1" spans="1:9">
      <c r="A17" s="200"/>
      <c r="B17" s="199" t="s">
        <v>46</v>
      </c>
      <c r="C17" s="202"/>
      <c r="D17" s="200" t="s">
        <v>47</v>
      </c>
      <c r="E17" s="199" t="s">
        <v>54</v>
      </c>
      <c r="F17" s="192">
        <v>0</v>
      </c>
      <c r="G17" s="192">
        <v>0</v>
      </c>
      <c r="H17" s="192">
        <v>0</v>
      </c>
      <c r="I17" s="192">
        <v>0</v>
      </c>
    </row>
    <row r="18" ht="19.5" customHeight="1" spans="1:9">
      <c r="A18" s="200"/>
      <c r="B18" s="199" t="s">
        <v>49</v>
      </c>
      <c r="C18" s="202"/>
      <c r="D18" s="200" t="s">
        <v>50</v>
      </c>
      <c r="E18" s="199" t="s">
        <v>57</v>
      </c>
      <c r="F18" s="192">
        <v>5069068.86</v>
      </c>
      <c r="G18" s="192">
        <v>1204068.86</v>
      </c>
      <c r="H18" s="192">
        <v>3865000</v>
      </c>
      <c r="I18" s="192">
        <v>0</v>
      </c>
    </row>
    <row r="19" ht="19.5" customHeight="1" spans="1:9">
      <c r="A19" s="200"/>
      <c r="B19" s="199" t="s">
        <v>52</v>
      </c>
      <c r="C19" s="202"/>
      <c r="D19" s="200" t="s">
        <v>53</v>
      </c>
      <c r="E19" s="199" t="s">
        <v>60</v>
      </c>
      <c r="F19" s="192">
        <v>0</v>
      </c>
      <c r="G19" s="192">
        <v>0</v>
      </c>
      <c r="H19" s="192">
        <v>0</v>
      </c>
      <c r="I19" s="192">
        <v>0</v>
      </c>
    </row>
    <row r="20" ht="19.5" customHeight="1" spans="1:9">
      <c r="A20" s="200"/>
      <c r="B20" s="199" t="s">
        <v>55</v>
      </c>
      <c r="C20" s="202"/>
      <c r="D20" s="200" t="s">
        <v>56</v>
      </c>
      <c r="E20" s="199" t="s">
        <v>63</v>
      </c>
      <c r="F20" s="192">
        <v>0</v>
      </c>
      <c r="G20" s="192">
        <v>0</v>
      </c>
      <c r="H20" s="192">
        <v>0</v>
      </c>
      <c r="I20" s="192">
        <v>0</v>
      </c>
    </row>
    <row r="21" ht="19.5" customHeight="1" spans="1:9">
      <c r="A21" s="200"/>
      <c r="B21" s="199" t="s">
        <v>58</v>
      </c>
      <c r="C21" s="202"/>
      <c r="D21" s="200" t="s">
        <v>59</v>
      </c>
      <c r="E21" s="199" t="s">
        <v>66</v>
      </c>
      <c r="F21" s="192">
        <v>21550000</v>
      </c>
      <c r="G21" s="192">
        <v>21550000</v>
      </c>
      <c r="H21" s="192">
        <v>0</v>
      </c>
      <c r="I21" s="192">
        <v>0</v>
      </c>
    </row>
    <row r="22" ht="19.5" customHeight="1" spans="1:9">
      <c r="A22" s="200"/>
      <c r="B22" s="199" t="s">
        <v>61</v>
      </c>
      <c r="C22" s="202"/>
      <c r="D22" s="200" t="s">
        <v>62</v>
      </c>
      <c r="E22" s="199" t="s">
        <v>69</v>
      </c>
      <c r="F22" s="192">
        <v>0</v>
      </c>
      <c r="G22" s="192">
        <v>0</v>
      </c>
      <c r="H22" s="192">
        <v>0</v>
      </c>
      <c r="I22" s="192">
        <v>0</v>
      </c>
    </row>
    <row r="23" ht="19.5" customHeight="1" spans="1:9">
      <c r="A23" s="200"/>
      <c r="B23" s="199" t="s">
        <v>64</v>
      </c>
      <c r="C23" s="202"/>
      <c r="D23" s="200" t="s">
        <v>65</v>
      </c>
      <c r="E23" s="199" t="s">
        <v>72</v>
      </c>
      <c r="F23" s="192">
        <v>0</v>
      </c>
      <c r="G23" s="192">
        <v>0</v>
      </c>
      <c r="H23" s="192">
        <v>0</v>
      </c>
      <c r="I23" s="192">
        <v>0</v>
      </c>
    </row>
    <row r="24" ht="19.5" customHeight="1" spans="1:9">
      <c r="A24" s="200"/>
      <c r="B24" s="199" t="s">
        <v>67</v>
      </c>
      <c r="C24" s="202"/>
      <c r="D24" s="200" t="s">
        <v>68</v>
      </c>
      <c r="E24" s="199" t="s">
        <v>75</v>
      </c>
      <c r="F24" s="192">
        <v>0</v>
      </c>
      <c r="G24" s="192">
        <v>0</v>
      </c>
      <c r="H24" s="192">
        <v>0</v>
      </c>
      <c r="I24" s="192">
        <v>0</v>
      </c>
    </row>
    <row r="25" ht="19.5" customHeight="1" spans="1:9">
      <c r="A25" s="200"/>
      <c r="B25" s="199" t="s">
        <v>70</v>
      </c>
      <c r="C25" s="202"/>
      <c r="D25" s="200" t="s">
        <v>71</v>
      </c>
      <c r="E25" s="199" t="s">
        <v>78</v>
      </c>
      <c r="F25" s="192">
        <v>0</v>
      </c>
      <c r="G25" s="192">
        <v>0</v>
      </c>
      <c r="H25" s="192">
        <v>0</v>
      </c>
      <c r="I25" s="192">
        <v>0</v>
      </c>
    </row>
    <row r="26" ht="19.5" customHeight="1" spans="1:9">
      <c r="A26" s="200"/>
      <c r="B26" s="199" t="s">
        <v>73</v>
      </c>
      <c r="C26" s="202"/>
      <c r="D26" s="200" t="s">
        <v>74</v>
      </c>
      <c r="E26" s="199" t="s">
        <v>81</v>
      </c>
      <c r="F26" s="192">
        <v>421788</v>
      </c>
      <c r="G26" s="192">
        <v>421788</v>
      </c>
      <c r="H26" s="192">
        <v>0</v>
      </c>
      <c r="I26" s="192">
        <v>0</v>
      </c>
    </row>
    <row r="27" ht="19.5" customHeight="1" spans="1:9">
      <c r="A27" s="200"/>
      <c r="B27" s="199" t="s">
        <v>76</v>
      </c>
      <c r="C27" s="202"/>
      <c r="D27" s="200" t="s">
        <v>77</v>
      </c>
      <c r="E27" s="199" t="s">
        <v>84</v>
      </c>
      <c r="F27" s="192">
        <v>0</v>
      </c>
      <c r="G27" s="192">
        <v>0</v>
      </c>
      <c r="H27" s="192">
        <v>0</v>
      </c>
      <c r="I27" s="192">
        <v>0</v>
      </c>
    </row>
    <row r="28" ht="19.5" customHeight="1" spans="1:9">
      <c r="A28" s="200"/>
      <c r="B28" s="199" t="s">
        <v>79</v>
      </c>
      <c r="C28" s="202"/>
      <c r="D28" s="200" t="s">
        <v>80</v>
      </c>
      <c r="E28" s="199" t="s">
        <v>87</v>
      </c>
      <c r="F28" s="192">
        <v>0</v>
      </c>
      <c r="G28" s="192">
        <v>0</v>
      </c>
      <c r="H28" s="192">
        <v>0</v>
      </c>
      <c r="I28" s="192">
        <v>0</v>
      </c>
    </row>
    <row r="29" ht="19.5" customHeight="1" spans="1:9">
      <c r="A29" s="200"/>
      <c r="B29" s="199" t="s">
        <v>82</v>
      </c>
      <c r="C29" s="202"/>
      <c r="D29" s="200" t="s">
        <v>83</v>
      </c>
      <c r="E29" s="199" t="s">
        <v>90</v>
      </c>
      <c r="F29" s="192">
        <v>0</v>
      </c>
      <c r="G29" s="192">
        <v>0</v>
      </c>
      <c r="H29" s="192">
        <v>0</v>
      </c>
      <c r="I29" s="192">
        <v>0</v>
      </c>
    </row>
    <row r="30" ht="19.5" customHeight="1" spans="1:9">
      <c r="A30" s="200"/>
      <c r="B30" s="199" t="s">
        <v>85</v>
      </c>
      <c r="C30" s="202"/>
      <c r="D30" s="200" t="s">
        <v>86</v>
      </c>
      <c r="E30" s="199" t="s">
        <v>93</v>
      </c>
      <c r="F30" s="192">
        <v>0</v>
      </c>
      <c r="G30" s="192">
        <v>0</v>
      </c>
      <c r="H30" s="192">
        <v>0</v>
      </c>
      <c r="I30" s="192">
        <v>0</v>
      </c>
    </row>
    <row r="31" ht="19.5" customHeight="1" spans="1:9">
      <c r="A31" s="200"/>
      <c r="B31" s="199" t="s">
        <v>88</v>
      </c>
      <c r="C31" s="202"/>
      <c r="D31" s="200" t="s">
        <v>89</v>
      </c>
      <c r="E31" s="199" t="s">
        <v>96</v>
      </c>
      <c r="F31" s="192">
        <v>0</v>
      </c>
      <c r="G31" s="192">
        <v>0</v>
      </c>
      <c r="H31" s="192">
        <v>0</v>
      </c>
      <c r="I31" s="192">
        <v>0</v>
      </c>
    </row>
    <row r="32" ht="19.5" customHeight="1" spans="1:9">
      <c r="A32" s="200"/>
      <c r="B32" s="199" t="s">
        <v>91</v>
      </c>
      <c r="C32" s="202"/>
      <c r="D32" s="200" t="s">
        <v>92</v>
      </c>
      <c r="E32" s="199" t="s">
        <v>100</v>
      </c>
      <c r="F32" s="192">
        <v>0</v>
      </c>
      <c r="G32" s="192">
        <v>0</v>
      </c>
      <c r="H32" s="192">
        <v>0</v>
      </c>
      <c r="I32" s="192">
        <v>0</v>
      </c>
    </row>
    <row r="33" ht="19.5" customHeight="1" spans="1:9">
      <c r="A33" s="200"/>
      <c r="B33" s="199" t="s">
        <v>94</v>
      </c>
      <c r="C33" s="202"/>
      <c r="D33" s="200" t="s">
        <v>95</v>
      </c>
      <c r="E33" s="199" t="s">
        <v>104</v>
      </c>
      <c r="F33" s="192">
        <v>0</v>
      </c>
      <c r="G33" s="192">
        <v>0</v>
      </c>
      <c r="H33" s="192">
        <v>0</v>
      </c>
      <c r="I33" s="192">
        <v>0</v>
      </c>
    </row>
    <row r="34" ht="19.5" customHeight="1" spans="1:9">
      <c r="A34" s="199" t="s">
        <v>97</v>
      </c>
      <c r="B34" s="199" t="s">
        <v>98</v>
      </c>
      <c r="C34" s="192">
        <v>46907673.88</v>
      </c>
      <c r="D34" s="199" t="s">
        <v>99</v>
      </c>
      <c r="E34" s="199" t="s">
        <v>108</v>
      </c>
      <c r="F34" s="192">
        <v>46907673.88</v>
      </c>
      <c r="G34" s="192">
        <v>43042673.88</v>
      </c>
      <c r="H34" s="192">
        <v>3865000</v>
      </c>
      <c r="I34" s="192">
        <v>0</v>
      </c>
    </row>
    <row r="35" ht="19.5" customHeight="1" spans="1:9">
      <c r="A35" s="200" t="s">
        <v>218</v>
      </c>
      <c r="B35" s="199" t="s">
        <v>102</v>
      </c>
      <c r="C35" s="192">
        <v>0</v>
      </c>
      <c r="D35" s="200" t="s">
        <v>219</v>
      </c>
      <c r="E35" s="199" t="s">
        <v>111</v>
      </c>
      <c r="F35" s="192">
        <v>0</v>
      </c>
      <c r="G35" s="192">
        <v>0</v>
      </c>
      <c r="H35" s="192">
        <v>0</v>
      </c>
      <c r="I35" s="192">
        <v>0</v>
      </c>
    </row>
    <row r="36" ht="19.5" customHeight="1" spans="1:9">
      <c r="A36" s="200" t="s">
        <v>215</v>
      </c>
      <c r="B36" s="199" t="s">
        <v>106</v>
      </c>
      <c r="C36" s="192">
        <v>0</v>
      </c>
      <c r="D36" s="200"/>
      <c r="E36" s="199" t="s">
        <v>220</v>
      </c>
      <c r="F36" s="202"/>
      <c r="G36" s="202"/>
      <c r="H36" s="202"/>
      <c r="I36" s="202"/>
    </row>
    <row r="37" ht="19.5" customHeight="1" spans="1:9">
      <c r="A37" s="200" t="s">
        <v>216</v>
      </c>
      <c r="B37" s="199" t="s">
        <v>110</v>
      </c>
      <c r="C37" s="192">
        <v>0</v>
      </c>
      <c r="D37" s="199"/>
      <c r="E37" s="199" t="s">
        <v>221</v>
      </c>
      <c r="F37" s="202"/>
      <c r="G37" s="202"/>
      <c r="H37" s="202"/>
      <c r="I37" s="202"/>
    </row>
    <row r="38" ht="19.5" customHeight="1" spans="1:9">
      <c r="A38" s="200" t="s">
        <v>217</v>
      </c>
      <c r="B38" s="199" t="s">
        <v>15</v>
      </c>
      <c r="C38" s="192">
        <v>0</v>
      </c>
      <c r="D38" s="200"/>
      <c r="E38" s="199" t="s">
        <v>222</v>
      </c>
      <c r="F38" s="202"/>
      <c r="G38" s="202"/>
      <c r="H38" s="202"/>
      <c r="I38" s="202"/>
    </row>
    <row r="39" ht="19.5" customHeight="1" spans="1:9">
      <c r="A39" s="199" t="s">
        <v>109</v>
      </c>
      <c r="B39" s="199" t="s">
        <v>18</v>
      </c>
      <c r="C39" s="192">
        <v>46907673.88</v>
      </c>
      <c r="D39" s="199" t="s">
        <v>109</v>
      </c>
      <c r="E39" s="199" t="s">
        <v>223</v>
      </c>
      <c r="F39" s="192">
        <v>46907673.88</v>
      </c>
      <c r="G39" s="192">
        <v>43042673.88</v>
      </c>
      <c r="H39" s="192">
        <v>3865000</v>
      </c>
      <c r="I39" s="192">
        <v>0</v>
      </c>
    </row>
    <row r="40" ht="19.5" customHeight="1" spans="1:9">
      <c r="A40" s="191" t="s">
        <v>224</v>
      </c>
      <c r="B40" s="191"/>
      <c r="C40" s="191"/>
      <c r="D40" s="191"/>
      <c r="E40" s="191"/>
      <c r="F40" s="191"/>
      <c r="G40" s="191"/>
      <c r="H40" s="191"/>
      <c r="I40" s="19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96" t="s">
        <v>225</v>
      </c>
    </row>
    <row r="2" ht="14.25" spans="20:20">
      <c r="T2" s="197" t="s">
        <v>226</v>
      </c>
    </row>
    <row r="3" ht="14.25" spans="1:20">
      <c r="A3" s="197" t="s">
        <v>2</v>
      </c>
      <c r="T3" s="197" t="s">
        <v>3</v>
      </c>
    </row>
    <row r="4" ht="19.5" customHeight="1" spans="1:20">
      <c r="A4" s="198" t="s">
        <v>6</v>
      </c>
      <c r="B4" s="198"/>
      <c r="C4" s="198"/>
      <c r="D4" s="198"/>
      <c r="E4" s="198" t="s">
        <v>105</v>
      </c>
      <c r="F4" s="198"/>
      <c r="G4" s="198"/>
      <c r="H4" s="198" t="s">
        <v>227</v>
      </c>
      <c r="I4" s="198"/>
      <c r="J4" s="198"/>
      <c r="K4" s="198" t="s">
        <v>228</v>
      </c>
      <c r="L4" s="198"/>
      <c r="M4" s="198"/>
      <c r="N4" s="198"/>
      <c r="O4" s="198"/>
      <c r="P4" s="198" t="s">
        <v>107</v>
      </c>
      <c r="Q4" s="198"/>
      <c r="R4" s="198"/>
      <c r="S4" s="198"/>
      <c r="T4" s="198"/>
    </row>
    <row r="5" ht="19.5" customHeight="1" spans="1:20">
      <c r="A5" s="198" t="s">
        <v>121</v>
      </c>
      <c r="B5" s="198"/>
      <c r="C5" s="198"/>
      <c r="D5" s="198" t="s">
        <v>122</v>
      </c>
      <c r="E5" s="198" t="s">
        <v>128</v>
      </c>
      <c r="F5" s="198" t="s">
        <v>229</v>
      </c>
      <c r="G5" s="198" t="s">
        <v>230</v>
      </c>
      <c r="H5" s="198" t="s">
        <v>128</v>
      </c>
      <c r="I5" s="198" t="s">
        <v>198</v>
      </c>
      <c r="J5" s="198" t="s">
        <v>199</v>
      </c>
      <c r="K5" s="198" t="s">
        <v>128</v>
      </c>
      <c r="L5" s="198" t="s">
        <v>198</v>
      </c>
      <c r="M5" s="198"/>
      <c r="N5" s="198" t="s">
        <v>198</v>
      </c>
      <c r="O5" s="198" t="s">
        <v>199</v>
      </c>
      <c r="P5" s="198" t="s">
        <v>128</v>
      </c>
      <c r="Q5" s="198" t="s">
        <v>229</v>
      </c>
      <c r="R5" s="198" t="s">
        <v>230</v>
      </c>
      <c r="S5" s="198" t="s">
        <v>230</v>
      </c>
      <c r="T5" s="198"/>
    </row>
    <row r="6" ht="19.5" customHeight="1" spans="1:20">
      <c r="A6" s="198"/>
      <c r="B6" s="198"/>
      <c r="C6" s="198"/>
      <c r="D6" s="198"/>
      <c r="E6" s="198"/>
      <c r="F6" s="198"/>
      <c r="G6" s="198" t="s">
        <v>123</v>
      </c>
      <c r="H6" s="198"/>
      <c r="I6" s="198" t="s">
        <v>231</v>
      </c>
      <c r="J6" s="198" t="s">
        <v>123</v>
      </c>
      <c r="K6" s="198"/>
      <c r="L6" s="198" t="s">
        <v>123</v>
      </c>
      <c r="M6" s="198" t="s">
        <v>232</v>
      </c>
      <c r="N6" s="198" t="s">
        <v>231</v>
      </c>
      <c r="O6" s="198" t="s">
        <v>123</v>
      </c>
      <c r="P6" s="198"/>
      <c r="Q6" s="198"/>
      <c r="R6" s="198" t="s">
        <v>123</v>
      </c>
      <c r="S6" s="198" t="s">
        <v>233</v>
      </c>
      <c r="T6" s="198" t="s">
        <v>234</v>
      </c>
    </row>
    <row r="7" ht="19.5" customHeight="1" spans="1:20">
      <c r="A7" s="198"/>
      <c r="B7" s="198"/>
      <c r="C7" s="198"/>
      <c r="D7" s="198"/>
      <c r="E7" s="198"/>
      <c r="F7" s="198"/>
      <c r="G7" s="198"/>
      <c r="H7" s="198"/>
      <c r="I7" s="198"/>
      <c r="J7" s="198"/>
      <c r="K7" s="198"/>
      <c r="L7" s="198"/>
      <c r="M7" s="198"/>
      <c r="N7" s="198"/>
      <c r="O7" s="198"/>
      <c r="P7" s="198"/>
      <c r="Q7" s="198"/>
      <c r="R7" s="198"/>
      <c r="S7" s="198"/>
      <c r="T7" s="198"/>
    </row>
    <row r="8" ht="19.5" customHeight="1" spans="1:20">
      <c r="A8" s="198" t="s">
        <v>125</v>
      </c>
      <c r="B8" s="198" t="s">
        <v>126</v>
      </c>
      <c r="C8" s="198" t="s">
        <v>127</v>
      </c>
      <c r="D8" s="198" t="s">
        <v>10</v>
      </c>
      <c r="E8" s="199" t="s">
        <v>11</v>
      </c>
      <c r="F8" s="199" t="s">
        <v>12</v>
      </c>
      <c r="G8" s="199" t="s">
        <v>20</v>
      </c>
      <c r="H8" s="199" t="s">
        <v>24</v>
      </c>
      <c r="I8" s="199" t="s">
        <v>28</v>
      </c>
      <c r="J8" s="199" t="s">
        <v>32</v>
      </c>
      <c r="K8" s="199" t="s">
        <v>36</v>
      </c>
      <c r="L8" s="199" t="s">
        <v>40</v>
      </c>
      <c r="M8" s="199" t="s">
        <v>43</v>
      </c>
      <c r="N8" s="199" t="s">
        <v>46</v>
      </c>
      <c r="O8" s="199" t="s">
        <v>49</v>
      </c>
      <c r="P8" s="199" t="s">
        <v>52</v>
      </c>
      <c r="Q8" s="199" t="s">
        <v>55</v>
      </c>
      <c r="R8" s="199" t="s">
        <v>58</v>
      </c>
      <c r="S8" s="199" t="s">
        <v>61</v>
      </c>
      <c r="T8" s="199" t="s">
        <v>64</v>
      </c>
    </row>
    <row r="9" ht="19.5" customHeight="1" spans="1:20">
      <c r="A9" s="198"/>
      <c r="B9" s="198"/>
      <c r="C9" s="198"/>
      <c r="D9" s="198" t="s">
        <v>128</v>
      </c>
      <c r="E9" s="192">
        <v>0</v>
      </c>
      <c r="F9" s="192">
        <v>0</v>
      </c>
      <c r="G9" s="192">
        <v>0</v>
      </c>
      <c r="H9" s="192">
        <v>43042673.88</v>
      </c>
      <c r="I9" s="192">
        <v>4948317.8</v>
      </c>
      <c r="J9" s="192">
        <v>38094356.08</v>
      </c>
      <c r="K9" s="192">
        <v>43042673.88</v>
      </c>
      <c r="L9" s="192">
        <v>4948317.8</v>
      </c>
      <c r="M9" s="192">
        <v>4763473.32</v>
      </c>
      <c r="N9" s="192">
        <v>184844.48</v>
      </c>
      <c r="O9" s="192">
        <v>38094356.08</v>
      </c>
      <c r="P9" s="192">
        <v>0</v>
      </c>
      <c r="Q9" s="192">
        <v>0</v>
      </c>
      <c r="R9" s="192">
        <v>0</v>
      </c>
      <c r="S9" s="192">
        <v>0</v>
      </c>
      <c r="T9" s="192">
        <v>0</v>
      </c>
    </row>
    <row r="10" ht="19.5" customHeight="1" spans="1:20">
      <c r="A10" s="191" t="s">
        <v>129</v>
      </c>
      <c r="B10" s="191"/>
      <c r="C10" s="191"/>
      <c r="D10" s="191" t="s">
        <v>130</v>
      </c>
      <c r="E10" s="192">
        <v>0</v>
      </c>
      <c r="F10" s="192">
        <v>0</v>
      </c>
      <c r="G10" s="192">
        <v>0</v>
      </c>
      <c r="H10" s="192">
        <v>3683601.48</v>
      </c>
      <c r="I10" s="192">
        <v>3683601.48</v>
      </c>
      <c r="J10" s="192">
        <v>0</v>
      </c>
      <c r="K10" s="192">
        <v>3683601.48</v>
      </c>
      <c r="L10" s="192">
        <v>3683601.48</v>
      </c>
      <c r="M10" s="192">
        <v>3499757</v>
      </c>
      <c r="N10" s="192">
        <v>183844.48</v>
      </c>
      <c r="O10" s="192">
        <v>0</v>
      </c>
      <c r="P10" s="192">
        <v>0</v>
      </c>
      <c r="Q10" s="192">
        <v>0</v>
      </c>
      <c r="R10" s="192">
        <v>0</v>
      </c>
      <c r="S10" s="192">
        <v>0</v>
      </c>
      <c r="T10" s="192">
        <v>0</v>
      </c>
    </row>
    <row r="11" ht="19.5" customHeight="1" spans="1:20">
      <c r="A11" s="191" t="s">
        <v>131</v>
      </c>
      <c r="B11" s="191"/>
      <c r="C11" s="191"/>
      <c r="D11" s="191" t="s">
        <v>132</v>
      </c>
      <c r="E11" s="192">
        <v>0</v>
      </c>
      <c r="F11" s="192">
        <v>0</v>
      </c>
      <c r="G11" s="192">
        <v>0</v>
      </c>
      <c r="H11" s="192">
        <v>3683601.48</v>
      </c>
      <c r="I11" s="192">
        <v>3683601.48</v>
      </c>
      <c r="J11" s="192">
        <v>0</v>
      </c>
      <c r="K11" s="192">
        <v>3683601.48</v>
      </c>
      <c r="L11" s="192">
        <v>3683601.48</v>
      </c>
      <c r="M11" s="192">
        <v>3499757</v>
      </c>
      <c r="N11" s="192">
        <v>183844.48</v>
      </c>
      <c r="O11" s="192">
        <v>0</v>
      </c>
      <c r="P11" s="192">
        <v>0</v>
      </c>
      <c r="Q11" s="192">
        <v>0</v>
      </c>
      <c r="R11" s="192">
        <v>0</v>
      </c>
      <c r="S11" s="192">
        <v>0</v>
      </c>
      <c r="T11" s="192">
        <v>0</v>
      </c>
    </row>
    <row r="12" ht="19.5" customHeight="1" spans="1:20">
      <c r="A12" s="191" t="s">
        <v>133</v>
      </c>
      <c r="B12" s="191"/>
      <c r="C12" s="191"/>
      <c r="D12" s="191" t="s">
        <v>134</v>
      </c>
      <c r="E12" s="192">
        <v>0</v>
      </c>
      <c r="F12" s="192">
        <v>0</v>
      </c>
      <c r="G12" s="192">
        <v>0</v>
      </c>
      <c r="H12" s="192">
        <v>3683601.48</v>
      </c>
      <c r="I12" s="192">
        <v>3683601.48</v>
      </c>
      <c r="J12" s="192">
        <v>0</v>
      </c>
      <c r="K12" s="192">
        <v>3683601.48</v>
      </c>
      <c r="L12" s="192">
        <v>3683601.48</v>
      </c>
      <c r="M12" s="192">
        <v>3499757</v>
      </c>
      <c r="N12" s="192">
        <v>183844.48</v>
      </c>
      <c r="O12" s="192">
        <v>0</v>
      </c>
      <c r="P12" s="192">
        <v>0</v>
      </c>
      <c r="Q12" s="192">
        <v>0</v>
      </c>
      <c r="R12" s="192">
        <v>0</v>
      </c>
      <c r="S12" s="192">
        <v>0</v>
      </c>
      <c r="T12" s="192">
        <v>0</v>
      </c>
    </row>
    <row r="13" ht="19.5" customHeight="1" spans="1:20">
      <c r="A13" s="191" t="s">
        <v>135</v>
      </c>
      <c r="B13" s="191"/>
      <c r="C13" s="191"/>
      <c r="D13" s="191" t="s">
        <v>136</v>
      </c>
      <c r="E13" s="192">
        <v>0</v>
      </c>
      <c r="F13" s="192">
        <v>0</v>
      </c>
      <c r="G13" s="192">
        <v>0</v>
      </c>
      <c r="H13" s="192">
        <v>15340287.22</v>
      </c>
      <c r="I13" s="192">
        <v>0</v>
      </c>
      <c r="J13" s="192">
        <v>15340287.22</v>
      </c>
      <c r="K13" s="192">
        <v>15340287.22</v>
      </c>
      <c r="L13" s="192">
        <v>0</v>
      </c>
      <c r="M13" s="192">
        <v>0</v>
      </c>
      <c r="N13" s="192">
        <v>0</v>
      </c>
      <c r="O13" s="192">
        <v>15340287.22</v>
      </c>
      <c r="P13" s="192">
        <v>0</v>
      </c>
      <c r="Q13" s="192">
        <v>0</v>
      </c>
      <c r="R13" s="192">
        <v>0</v>
      </c>
      <c r="S13" s="192">
        <v>0</v>
      </c>
      <c r="T13" s="192">
        <v>0</v>
      </c>
    </row>
    <row r="14" ht="19.5" customHeight="1" spans="1:20">
      <c r="A14" s="191" t="s">
        <v>137</v>
      </c>
      <c r="B14" s="191"/>
      <c r="C14" s="191"/>
      <c r="D14" s="191" t="s">
        <v>138</v>
      </c>
      <c r="E14" s="192">
        <v>0</v>
      </c>
      <c r="F14" s="192">
        <v>0</v>
      </c>
      <c r="G14" s="192">
        <v>0</v>
      </c>
      <c r="H14" s="192">
        <v>11400000</v>
      </c>
      <c r="I14" s="192">
        <v>0</v>
      </c>
      <c r="J14" s="192">
        <v>11400000</v>
      </c>
      <c r="K14" s="192">
        <v>11400000</v>
      </c>
      <c r="L14" s="192">
        <v>0</v>
      </c>
      <c r="M14" s="192">
        <v>0</v>
      </c>
      <c r="N14" s="192">
        <v>0</v>
      </c>
      <c r="O14" s="192">
        <v>11400000</v>
      </c>
      <c r="P14" s="192">
        <v>0</v>
      </c>
      <c r="Q14" s="192">
        <v>0</v>
      </c>
      <c r="R14" s="192">
        <v>0</v>
      </c>
      <c r="S14" s="192">
        <v>0</v>
      </c>
      <c r="T14" s="192">
        <v>0</v>
      </c>
    </row>
    <row r="15" ht="19.5" customHeight="1" spans="1:20">
      <c r="A15" s="191" t="s">
        <v>139</v>
      </c>
      <c r="B15" s="191"/>
      <c r="C15" s="191"/>
      <c r="D15" s="191" t="s">
        <v>140</v>
      </c>
      <c r="E15" s="192">
        <v>0</v>
      </c>
      <c r="F15" s="192">
        <v>0</v>
      </c>
      <c r="G15" s="192">
        <v>0</v>
      </c>
      <c r="H15" s="192">
        <v>11400000</v>
      </c>
      <c r="I15" s="192">
        <v>0</v>
      </c>
      <c r="J15" s="192">
        <v>11400000</v>
      </c>
      <c r="K15" s="192">
        <v>11400000</v>
      </c>
      <c r="L15" s="192">
        <v>0</v>
      </c>
      <c r="M15" s="192">
        <v>0</v>
      </c>
      <c r="N15" s="192">
        <v>0</v>
      </c>
      <c r="O15" s="192">
        <v>11400000</v>
      </c>
      <c r="P15" s="192">
        <v>0</v>
      </c>
      <c r="Q15" s="192">
        <v>0</v>
      </c>
      <c r="R15" s="192">
        <v>0</v>
      </c>
      <c r="S15" s="192">
        <v>0</v>
      </c>
      <c r="T15" s="192">
        <v>0</v>
      </c>
    </row>
    <row r="16" ht="19.5" customHeight="1" spans="1:20">
      <c r="A16" s="191" t="s">
        <v>141</v>
      </c>
      <c r="B16" s="191"/>
      <c r="C16" s="191"/>
      <c r="D16" s="191" t="s">
        <v>142</v>
      </c>
      <c r="E16" s="192">
        <v>0</v>
      </c>
      <c r="F16" s="192">
        <v>0</v>
      </c>
      <c r="G16" s="192">
        <v>0</v>
      </c>
      <c r="H16" s="192">
        <v>3075940</v>
      </c>
      <c r="I16" s="192">
        <v>0</v>
      </c>
      <c r="J16" s="192">
        <v>3075940</v>
      </c>
      <c r="K16" s="192">
        <v>3075940</v>
      </c>
      <c r="L16" s="192">
        <v>0</v>
      </c>
      <c r="M16" s="192">
        <v>0</v>
      </c>
      <c r="N16" s="192">
        <v>0</v>
      </c>
      <c r="O16" s="192">
        <v>3075940</v>
      </c>
      <c r="P16" s="192">
        <v>0</v>
      </c>
      <c r="Q16" s="192">
        <v>0</v>
      </c>
      <c r="R16" s="192">
        <v>0</v>
      </c>
      <c r="S16" s="192">
        <v>0</v>
      </c>
      <c r="T16" s="192">
        <v>0</v>
      </c>
    </row>
    <row r="17" ht="19.5" customHeight="1" spans="1:20">
      <c r="A17" s="191" t="s">
        <v>143</v>
      </c>
      <c r="B17" s="191"/>
      <c r="C17" s="191"/>
      <c r="D17" s="191" t="s">
        <v>144</v>
      </c>
      <c r="E17" s="192">
        <v>0</v>
      </c>
      <c r="F17" s="192">
        <v>0</v>
      </c>
      <c r="G17" s="192">
        <v>0</v>
      </c>
      <c r="H17" s="192">
        <v>3075940</v>
      </c>
      <c r="I17" s="192">
        <v>0</v>
      </c>
      <c r="J17" s="192">
        <v>3075940</v>
      </c>
      <c r="K17" s="192">
        <v>3075940</v>
      </c>
      <c r="L17" s="192">
        <v>0</v>
      </c>
      <c r="M17" s="192">
        <v>0</v>
      </c>
      <c r="N17" s="192">
        <v>0</v>
      </c>
      <c r="O17" s="192">
        <v>3075940</v>
      </c>
      <c r="P17" s="192">
        <v>0</v>
      </c>
      <c r="Q17" s="192">
        <v>0</v>
      </c>
      <c r="R17" s="192">
        <v>0</v>
      </c>
      <c r="S17" s="192">
        <v>0</v>
      </c>
      <c r="T17" s="192">
        <v>0</v>
      </c>
    </row>
    <row r="18" ht="19.5" customHeight="1" spans="1:20">
      <c r="A18" s="191" t="s">
        <v>145</v>
      </c>
      <c r="B18" s="191"/>
      <c r="C18" s="191"/>
      <c r="D18" s="191" t="s">
        <v>146</v>
      </c>
      <c r="E18" s="192">
        <v>0</v>
      </c>
      <c r="F18" s="192">
        <v>0</v>
      </c>
      <c r="G18" s="192">
        <v>0</v>
      </c>
      <c r="H18" s="192">
        <v>864347.22</v>
      </c>
      <c r="I18" s="192">
        <v>0</v>
      </c>
      <c r="J18" s="192">
        <v>864347.22</v>
      </c>
      <c r="K18" s="192">
        <v>864347.22</v>
      </c>
      <c r="L18" s="192">
        <v>0</v>
      </c>
      <c r="M18" s="192">
        <v>0</v>
      </c>
      <c r="N18" s="192">
        <v>0</v>
      </c>
      <c r="O18" s="192">
        <v>864347.22</v>
      </c>
      <c r="P18" s="192">
        <v>0</v>
      </c>
      <c r="Q18" s="192">
        <v>0</v>
      </c>
      <c r="R18" s="192">
        <v>0</v>
      </c>
      <c r="S18" s="192">
        <v>0</v>
      </c>
      <c r="T18" s="192">
        <v>0</v>
      </c>
    </row>
    <row r="19" ht="19.5" customHeight="1" spans="1:20">
      <c r="A19" s="191" t="s">
        <v>147</v>
      </c>
      <c r="B19" s="191"/>
      <c r="C19" s="191"/>
      <c r="D19" s="191" t="s">
        <v>146</v>
      </c>
      <c r="E19" s="192">
        <v>0</v>
      </c>
      <c r="F19" s="192">
        <v>0</v>
      </c>
      <c r="G19" s="192">
        <v>0</v>
      </c>
      <c r="H19" s="192">
        <v>864347.22</v>
      </c>
      <c r="I19" s="192">
        <v>0</v>
      </c>
      <c r="J19" s="192">
        <v>864347.22</v>
      </c>
      <c r="K19" s="192">
        <v>864347.22</v>
      </c>
      <c r="L19" s="192">
        <v>0</v>
      </c>
      <c r="M19" s="192">
        <v>0</v>
      </c>
      <c r="N19" s="192">
        <v>0</v>
      </c>
      <c r="O19" s="192">
        <v>864347.22</v>
      </c>
      <c r="P19" s="192">
        <v>0</v>
      </c>
      <c r="Q19" s="192">
        <v>0</v>
      </c>
      <c r="R19" s="192">
        <v>0</v>
      </c>
      <c r="S19" s="192">
        <v>0</v>
      </c>
      <c r="T19" s="192">
        <v>0</v>
      </c>
    </row>
    <row r="20" ht="19.5" customHeight="1" spans="1:20">
      <c r="A20" s="191" t="s">
        <v>148</v>
      </c>
      <c r="B20" s="191"/>
      <c r="C20" s="191"/>
      <c r="D20" s="191" t="s">
        <v>149</v>
      </c>
      <c r="E20" s="192">
        <v>0</v>
      </c>
      <c r="F20" s="192">
        <v>0</v>
      </c>
      <c r="G20" s="192">
        <v>0</v>
      </c>
      <c r="H20" s="192">
        <v>479436.14</v>
      </c>
      <c r="I20" s="192">
        <v>479436.14</v>
      </c>
      <c r="J20" s="192">
        <v>0</v>
      </c>
      <c r="K20" s="192">
        <v>479436.14</v>
      </c>
      <c r="L20" s="192">
        <v>479436.14</v>
      </c>
      <c r="M20" s="192">
        <v>478436.14</v>
      </c>
      <c r="N20" s="192">
        <v>1000</v>
      </c>
      <c r="O20" s="192">
        <v>0</v>
      </c>
      <c r="P20" s="192">
        <v>0</v>
      </c>
      <c r="Q20" s="192">
        <v>0</v>
      </c>
      <c r="R20" s="192">
        <v>0</v>
      </c>
      <c r="S20" s="192">
        <v>0</v>
      </c>
      <c r="T20" s="192">
        <v>0</v>
      </c>
    </row>
    <row r="21" ht="19.5" customHeight="1" spans="1:20">
      <c r="A21" s="191" t="s">
        <v>150</v>
      </c>
      <c r="B21" s="191"/>
      <c r="C21" s="191"/>
      <c r="D21" s="191" t="s">
        <v>151</v>
      </c>
      <c r="E21" s="192">
        <v>0</v>
      </c>
      <c r="F21" s="192">
        <v>0</v>
      </c>
      <c r="G21" s="192">
        <v>0</v>
      </c>
      <c r="H21" s="192">
        <v>434433.11</v>
      </c>
      <c r="I21" s="192">
        <v>434433.11</v>
      </c>
      <c r="J21" s="192">
        <v>0</v>
      </c>
      <c r="K21" s="192">
        <v>434433.11</v>
      </c>
      <c r="L21" s="192">
        <v>434433.11</v>
      </c>
      <c r="M21" s="192">
        <v>433433.11</v>
      </c>
      <c r="N21" s="192">
        <v>1000</v>
      </c>
      <c r="O21" s="192">
        <v>0</v>
      </c>
      <c r="P21" s="192">
        <v>0</v>
      </c>
      <c r="Q21" s="192">
        <v>0</v>
      </c>
      <c r="R21" s="192">
        <v>0</v>
      </c>
      <c r="S21" s="192">
        <v>0</v>
      </c>
      <c r="T21" s="192">
        <v>0</v>
      </c>
    </row>
    <row r="22" ht="19.5" customHeight="1" spans="1:20">
      <c r="A22" s="191" t="s">
        <v>152</v>
      </c>
      <c r="B22" s="191"/>
      <c r="C22" s="191"/>
      <c r="D22" s="191" t="s">
        <v>153</v>
      </c>
      <c r="E22" s="192">
        <v>0</v>
      </c>
      <c r="F22" s="192">
        <v>0</v>
      </c>
      <c r="G22" s="192">
        <v>0</v>
      </c>
      <c r="H22" s="192">
        <v>22108</v>
      </c>
      <c r="I22" s="192">
        <v>22108</v>
      </c>
      <c r="J22" s="192">
        <v>0</v>
      </c>
      <c r="K22" s="192">
        <v>22108</v>
      </c>
      <c r="L22" s="192">
        <v>22108</v>
      </c>
      <c r="M22" s="192">
        <v>21108</v>
      </c>
      <c r="N22" s="192">
        <v>1000</v>
      </c>
      <c r="O22" s="192">
        <v>0</v>
      </c>
      <c r="P22" s="192">
        <v>0</v>
      </c>
      <c r="Q22" s="192">
        <v>0</v>
      </c>
      <c r="R22" s="192">
        <v>0</v>
      </c>
      <c r="S22" s="192">
        <v>0</v>
      </c>
      <c r="T22" s="192">
        <v>0</v>
      </c>
    </row>
    <row r="23" ht="19.5" customHeight="1" spans="1:20">
      <c r="A23" s="191" t="s">
        <v>154</v>
      </c>
      <c r="B23" s="191"/>
      <c r="C23" s="191"/>
      <c r="D23" s="191" t="s">
        <v>155</v>
      </c>
      <c r="E23" s="192">
        <v>0</v>
      </c>
      <c r="F23" s="192">
        <v>0</v>
      </c>
      <c r="G23" s="192">
        <v>0</v>
      </c>
      <c r="H23" s="192">
        <v>412325.11</v>
      </c>
      <c r="I23" s="192">
        <v>412325.11</v>
      </c>
      <c r="J23" s="192">
        <v>0</v>
      </c>
      <c r="K23" s="192">
        <v>412325.11</v>
      </c>
      <c r="L23" s="192">
        <v>412325.11</v>
      </c>
      <c r="M23" s="192">
        <v>412325.11</v>
      </c>
      <c r="N23" s="192">
        <v>0</v>
      </c>
      <c r="O23" s="192">
        <v>0</v>
      </c>
      <c r="P23" s="192">
        <v>0</v>
      </c>
      <c r="Q23" s="192">
        <v>0</v>
      </c>
      <c r="R23" s="192">
        <v>0</v>
      </c>
      <c r="S23" s="192">
        <v>0</v>
      </c>
      <c r="T23" s="192">
        <v>0</v>
      </c>
    </row>
    <row r="24" ht="19.5" customHeight="1" spans="1:20">
      <c r="A24" s="191" t="s">
        <v>156</v>
      </c>
      <c r="B24" s="191"/>
      <c r="C24" s="191"/>
      <c r="D24" s="191" t="s">
        <v>157</v>
      </c>
      <c r="E24" s="192">
        <v>0</v>
      </c>
      <c r="F24" s="192">
        <v>0</v>
      </c>
      <c r="G24" s="192">
        <v>0</v>
      </c>
      <c r="H24" s="192">
        <v>14820</v>
      </c>
      <c r="I24" s="192">
        <v>14820</v>
      </c>
      <c r="J24" s="192">
        <v>0</v>
      </c>
      <c r="K24" s="192">
        <v>14820</v>
      </c>
      <c r="L24" s="192">
        <v>14820</v>
      </c>
      <c r="M24" s="192">
        <v>14820</v>
      </c>
      <c r="N24" s="192">
        <v>0</v>
      </c>
      <c r="O24" s="192">
        <v>0</v>
      </c>
      <c r="P24" s="192">
        <v>0</v>
      </c>
      <c r="Q24" s="192">
        <v>0</v>
      </c>
      <c r="R24" s="192">
        <v>0</v>
      </c>
      <c r="S24" s="192">
        <v>0</v>
      </c>
      <c r="T24" s="192">
        <v>0</v>
      </c>
    </row>
    <row r="25" ht="19.5" customHeight="1" spans="1:20">
      <c r="A25" s="191" t="s">
        <v>158</v>
      </c>
      <c r="B25" s="191"/>
      <c r="C25" s="191"/>
      <c r="D25" s="191" t="s">
        <v>159</v>
      </c>
      <c r="E25" s="192">
        <v>0</v>
      </c>
      <c r="F25" s="192">
        <v>0</v>
      </c>
      <c r="G25" s="192">
        <v>0</v>
      </c>
      <c r="H25" s="192">
        <v>14820</v>
      </c>
      <c r="I25" s="192">
        <v>14820</v>
      </c>
      <c r="J25" s="192">
        <v>0</v>
      </c>
      <c r="K25" s="192">
        <v>14820</v>
      </c>
      <c r="L25" s="192">
        <v>14820</v>
      </c>
      <c r="M25" s="192">
        <v>14820</v>
      </c>
      <c r="N25" s="192">
        <v>0</v>
      </c>
      <c r="O25" s="192">
        <v>0</v>
      </c>
      <c r="P25" s="192">
        <v>0</v>
      </c>
      <c r="Q25" s="192">
        <v>0</v>
      </c>
      <c r="R25" s="192">
        <v>0</v>
      </c>
      <c r="S25" s="192">
        <v>0</v>
      </c>
      <c r="T25" s="192">
        <v>0</v>
      </c>
    </row>
    <row r="26" ht="19.5" customHeight="1" spans="1:20">
      <c r="A26" s="191" t="s">
        <v>160</v>
      </c>
      <c r="B26" s="191"/>
      <c r="C26" s="191"/>
      <c r="D26" s="191" t="s">
        <v>161</v>
      </c>
      <c r="E26" s="192">
        <v>0</v>
      </c>
      <c r="F26" s="192">
        <v>0</v>
      </c>
      <c r="G26" s="192">
        <v>0</v>
      </c>
      <c r="H26" s="192">
        <v>30183.03</v>
      </c>
      <c r="I26" s="192">
        <v>30183.03</v>
      </c>
      <c r="J26" s="192">
        <v>0</v>
      </c>
      <c r="K26" s="192">
        <v>30183.03</v>
      </c>
      <c r="L26" s="192">
        <v>30183.03</v>
      </c>
      <c r="M26" s="192">
        <v>30183.03</v>
      </c>
      <c r="N26" s="192">
        <v>0</v>
      </c>
      <c r="O26" s="192">
        <v>0</v>
      </c>
      <c r="P26" s="192">
        <v>0</v>
      </c>
      <c r="Q26" s="192">
        <v>0</v>
      </c>
      <c r="R26" s="192">
        <v>0</v>
      </c>
      <c r="S26" s="192">
        <v>0</v>
      </c>
      <c r="T26" s="192">
        <v>0</v>
      </c>
    </row>
    <row r="27" ht="19.5" customHeight="1" spans="1:20">
      <c r="A27" s="191" t="s">
        <v>162</v>
      </c>
      <c r="B27" s="191"/>
      <c r="C27" s="191"/>
      <c r="D27" s="191" t="s">
        <v>161</v>
      </c>
      <c r="E27" s="192">
        <v>0</v>
      </c>
      <c r="F27" s="192">
        <v>0</v>
      </c>
      <c r="G27" s="192">
        <v>0</v>
      </c>
      <c r="H27" s="192">
        <v>30183.03</v>
      </c>
      <c r="I27" s="192">
        <v>30183.03</v>
      </c>
      <c r="J27" s="192">
        <v>0</v>
      </c>
      <c r="K27" s="192">
        <v>30183.03</v>
      </c>
      <c r="L27" s="192">
        <v>30183.03</v>
      </c>
      <c r="M27" s="192">
        <v>30183.03</v>
      </c>
      <c r="N27" s="192">
        <v>0</v>
      </c>
      <c r="O27" s="192">
        <v>0</v>
      </c>
      <c r="P27" s="192">
        <v>0</v>
      </c>
      <c r="Q27" s="192">
        <v>0</v>
      </c>
      <c r="R27" s="192">
        <v>0</v>
      </c>
      <c r="S27" s="192">
        <v>0</v>
      </c>
      <c r="T27" s="192">
        <v>0</v>
      </c>
    </row>
    <row r="28" ht="19.5" customHeight="1" spans="1:20">
      <c r="A28" s="191" t="s">
        <v>163</v>
      </c>
      <c r="B28" s="191"/>
      <c r="C28" s="191"/>
      <c r="D28" s="191" t="s">
        <v>164</v>
      </c>
      <c r="E28" s="192">
        <v>0</v>
      </c>
      <c r="F28" s="192">
        <v>0</v>
      </c>
      <c r="G28" s="192">
        <v>0</v>
      </c>
      <c r="H28" s="192">
        <v>363492.18</v>
      </c>
      <c r="I28" s="192">
        <v>363492.18</v>
      </c>
      <c r="J28" s="192">
        <v>0</v>
      </c>
      <c r="K28" s="192">
        <v>363492.18</v>
      </c>
      <c r="L28" s="192">
        <v>363492.18</v>
      </c>
      <c r="M28" s="192">
        <v>363492.18</v>
      </c>
      <c r="N28" s="192">
        <v>0</v>
      </c>
      <c r="O28" s="192">
        <v>0</v>
      </c>
      <c r="P28" s="192">
        <v>0</v>
      </c>
      <c r="Q28" s="192">
        <v>0</v>
      </c>
      <c r="R28" s="192">
        <v>0</v>
      </c>
      <c r="S28" s="192">
        <v>0</v>
      </c>
      <c r="T28" s="192">
        <v>0</v>
      </c>
    </row>
    <row r="29" ht="19.5" customHeight="1" spans="1:20">
      <c r="A29" s="191" t="s">
        <v>165</v>
      </c>
      <c r="B29" s="191"/>
      <c r="C29" s="191"/>
      <c r="D29" s="191" t="s">
        <v>166</v>
      </c>
      <c r="E29" s="192">
        <v>0</v>
      </c>
      <c r="F29" s="192">
        <v>0</v>
      </c>
      <c r="G29" s="192">
        <v>0</v>
      </c>
      <c r="H29" s="192">
        <v>363492.18</v>
      </c>
      <c r="I29" s="192">
        <v>363492.18</v>
      </c>
      <c r="J29" s="192">
        <v>0</v>
      </c>
      <c r="K29" s="192">
        <v>363492.18</v>
      </c>
      <c r="L29" s="192">
        <v>363492.18</v>
      </c>
      <c r="M29" s="192">
        <v>363492.18</v>
      </c>
      <c r="N29" s="192">
        <v>0</v>
      </c>
      <c r="O29" s="192">
        <v>0</v>
      </c>
      <c r="P29" s="192">
        <v>0</v>
      </c>
      <c r="Q29" s="192">
        <v>0</v>
      </c>
      <c r="R29" s="192">
        <v>0</v>
      </c>
      <c r="S29" s="192">
        <v>0</v>
      </c>
      <c r="T29" s="192">
        <v>0</v>
      </c>
    </row>
    <row r="30" ht="19.5" customHeight="1" spans="1:20">
      <c r="A30" s="191" t="s">
        <v>167</v>
      </c>
      <c r="B30" s="191"/>
      <c r="C30" s="191"/>
      <c r="D30" s="191" t="s">
        <v>168</v>
      </c>
      <c r="E30" s="192">
        <v>0</v>
      </c>
      <c r="F30" s="192">
        <v>0</v>
      </c>
      <c r="G30" s="192">
        <v>0</v>
      </c>
      <c r="H30" s="192">
        <v>357358.11</v>
      </c>
      <c r="I30" s="192">
        <v>357358.11</v>
      </c>
      <c r="J30" s="192">
        <v>0</v>
      </c>
      <c r="K30" s="192">
        <v>357358.11</v>
      </c>
      <c r="L30" s="192">
        <v>357358.11</v>
      </c>
      <c r="M30" s="192">
        <v>357358.11</v>
      </c>
      <c r="N30" s="192">
        <v>0</v>
      </c>
      <c r="O30" s="192">
        <v>0</v>
      </c>
      <c r="P30" s="192">
        <v>0</v>
      </c>
      <c r="Q30" s="192">
        <v>0</v>
      </c>
      <c r="R30" s="192">
        <v>0</v>
      </c>
      <c r="S30" s="192">
        <v>0</v>
      </c>
      <c r="T30" s="192">
        <v>0</v>
      </c>
    </row>
    <row r="31" ht="19.5" customHeight="1" spans="1:20">
      <c r="A31" s="191" t="s">
        <v>169</v>
      </c>
      <c r="B31" s="191"/>
      <c r="C31" s="191"/>
      <c r="D31" s="191" t="s">
        <v>170</v>
      </c>
      <c r="E31" s="192">
        <v>0</v>
      </c>
      <c r="F31" s="192">
        <v>0</v>
      </c>
      <c r="G31" s="192">
        <v>0</v>
      </c>
      <c r="H31" s="192">
        <v>6134.07</v>
      </c>
      <c r="I31" s="192">
        <v>6134.07</v>
      </c>
      <c r="J31" s="192">
        <v>0</v>
      </c>
      <c r="K31" s="192">
        <v>6134.07</v>
      </c>
      <c r="L31" s="192">
        <v>6134.07</v>
      </c>
      <c r="M31" s="192">
        <v>6134.07</v>
      </c>
      <c r="N31" s="192">
        <v>0</v>
      </c>
      <c r="O31" s="192">
        <v>0</v>
      </c>
      <c r="P31" s="192">
        <v>0</v>
      </c>
      <c r="Q31" s="192">
        <v>0</v>
      </c>
      <c r="R31" s="192">
        <v>0</v>
      </c>
      <c r="S31" s="192">
        <v>0</v>
      </c>
      <c r="T31" s="192">
        <v>0</v>
      </c>
    </row>
    <row r="32" ht="19.5" customHeight="1" spans="1:20">
      <c r="A32" s="191" t="s">
        <v>171</v>
      </c>
      <c r="B32" s="191"/>
      <c r="C32" s="191"/>
      <c r="D32" s="191" t="s">
        <v>172</v>
      </c>
      <c r="E32" s="192">
        <v>0</v>
      </c>
      <c r="F32" s="192">
        <v>0</v>
      </c>
      <c r="G32" s="192">
        <v>0</v>
      </c>
      <c r="H32" s="192">
        <v>1204068.86</v>
      </c>
      <c r="I32" s="192">
        <v>0</v>
      </c>
      <c r="J32" s="192">
        <v>1204068.86</v>
      </c>
      <c r="K32" s="192">
        <v>1204068.86</v>
      </c>
      <c r="L32" s="192">
        <v>0</v>
      </c>
      <c r="M32" s="192">
        <v>0</v>
      </c>
      <c r="N32" s="192">
        <v>0</v>
      </c>
      <c r="O32" s="192">
        <v>1204068.86</v>
      </c>
      <c r="P32" s="192">
        <v>0</v>
      </c>
      <c r="Q32" s="192">
        <v>0</v>
      </c>
      <c r="R32" s="192">
        <v>0</v>
      </c>
      <c r="S32" s="192">
        <v>0</v>
      </c>
      <c r="T32" s="192">
        <v>0</v>
      </c>
    </row>
    <row r="33" ht="19.5" customHeight="1" spans="1:20">
      <c r="A33" s="191" t="s">
        <v>173</v>
      </c>
      <c r="B33" s="191"/>
      <c r="C33" s="191"/>
      <c r="D33" s="191" t="s">
        <v>174</v>
      </c>
      <c r="E33" s="192">
        <v>0</v>
      </c>
      <c r="F33" s="192">
        <v>0</v>
      </c>
      <c r="G33" s="192">
        <v>0</v>
      </c>
      <c r="H33" s="192">
        <v>1204068.86</v>
      </c>
      <c r="I33" s="192">
        <v>0</v>
      </c>
      <c r="J33" s="192">
        <v>1204068.86</v>
      </c>
      <c r="K33" s="192">
        <v>1204068.86</v>
      </c>
      <c r="L33" s="192">
        <v>0</v>
      </c>
      <c r="M33" s="192">
        <v>0</v>
      </c>
      <c r="N33" s="192">
        <v>0</v>
      </c>
      <c r="O33" s="192">
        <v>1204068.86</v>
      </c>
      <c r="P33" s="192">
        <v>0</v>
      </c>
      <c r="Q33" s="192">
        <v>0</v>
      </c>
      <c r="R33" s="192">
        <v>0</v>
      </c>
      <c r="S33" s="192">
        <v>0</v>
      </c>
      <c r="T33" s="192">
        <v>0</v>
      </c>
    </row>
    <row r="34" ht="19.5" customHeight="1" spans="1:20">
      <c r="A34" s="191" t="s">
        <v>175</v>
      </c>
      <c r="B34" s="191"/>
      <c r="C34" s="191"/>
      <c r="D34" s="191" t="s">
        <v>176</v>
      </c>
      <c r="E34" s="192">
        <v>0</v>
      </c>
      <c r="F34" s="192">
        <v>0</v>
      </c>
      <c r="G34" s="192">
        <v>0</v>
      </c>
      <c r="H34" s="192">
        <v>1204068.86</v>
      </c>
      <c r="I34" s="192">
        <v>0</v>
      </c>
      <c r="J34" s="192">
        <v>1204068.86</v>
      </c>
      <c r="K34" s="192">
        <v>1204068.86</v>
      </c>
      <c r="L34" s="192">
        <v>0</v>
      </c>
      <c r="M34" s="192">
        <v>0</v>
      </c>
      <c r="N34" s="192">
        <v>0</v>
      </c>
      <c r="O34" s="192">
        <v>1204068.86</v>
      </c>
      <c r="P34" s="192">
        <v>0</v>
      </c>
      <c r="Q34" s="192">
        <v>0</v>
      </c>
      <c r="R34" s="192">
        <v>0</v>
      </c>
      <c r="S34" s="192">
        <v>0</v>
      </c>
      <c r="T34" s="192">
        <v>0</v>
      </c>
    </row>
    <row r="35" ht="19.5" customHeight="1" spans="1:20">
      <c r="A35" s="191" t="s">
        <v>183</v>
      </c>
      <c r="B35" s="191"/>
      <c r="C35" s="191"/>
      <c r="D35" s="191" t="s">
        <v>184</v>
      </c>
      <c r="E35" s="192">
        <v>0</v>
      </c>
      <c r="F35" s="192">
        <v>0</v>
      </c>
      <c r="G35" s="192">
        <v>0</v>
      </c>
      <c r="H35" s="192">
        <v>21550000</v>
      </c>
      <c r="I35" s="192">
        <v>0</v>
      </c>
      <c r="J35" s="192">
        <v>21550000</v>
      </c>
      <c r="K35" s="192">
        <v>21550000</v>
      </c>
      <c r="L35" s="192">
        <v>0</v>
      </c>
      <c r="M35" s="192">
        <v>0</v>
      </c>
      <c r="N35" s="192">
        <v>0</v>
      </c>
      <c r="O35" s="192">
        <v>21550000</v>
      </c>
      <c r="P35" s="192">
        <v>0</v>
      </c>
      <c r="Q35" s="192">
        <v>0</v>
      </c>
      <c r="R35" s="192">
        <v>0</v>
      </c>
      <c r="S35" s="192">
        <v>0</v>
      </c>
      <c r="T35" s="192">
        <v>0</v>
      </c>
    </row>
    <row r="36" ht="19.5" customHeight="1" spans="1:20">
      <c r="A36" s="191" t="s">
        <v>185</v>
      </c>
      <c r="B36" s="191"/>
      <c r="C36" s="191"/>
      <c r="D36" s="191" t="s">
        <v>186</v>
      </c>
      <c r="E36" s="192">
        <v>0</v>
      </c>
      <c r="F36" s="192">
        <v>0</v>
      </c>
      <c r="G36" s="192">
        <v>0</v>
      </c>
      <c r="H36" s="192">
        <v>21550000</v>
      </c>
      <c r="I36" s="192">
        <v>0</v>
      </c>
      <c r="J36" s="192">
        <v>21550000</v>
      </c>
      <c r="K36" s="192">
        <v>21550000</v>
      </c>
      <c r="L36" s="192">
        <v>0</v>
      </c>
      <c r="M36" s="192">
        <v>0</v>
      </c>
      <c r="N36" s="192">
        <v>0</v>
      </c>
      <c r="O36" s="192">
        <v>21550000</v>
      </c>
      <c r="P36" s="192">
        <v>0</v>
      </c>
      <c r="Q36" s="192">
        <v>0</v>
      </c>
      <c r="R36" s="192">
        <v>0</v>
      </c>
      <c r="S36" s="192">
        <v>0</v>
      </c>
      <c r="T36" s="192">
        <v>0</v>
      </c>
    </row>
    <row r="37" ht="19.5" customHeight="1" spans="1:20">
      <c r="A37" s="191" t="s">
        <v>187</v>
      </c>
      <c r="B37" s="191"/>
      <c r="C37" s="191"/>
      <c r="D37" s="191" t="s">
        <v>188</v>
      </c>
      <c r="E37" s="192">
        <v>0</v>
      </c>
      <c r="F37" s="192">
        <v>0</v>
      </c>
      <c r="G37" s="192">
        <v>0</v>
      </c>
      <c r="H37" s="192">
        <v>21550000</v>
      </c>
      <c r="I37" s="192">
        <v>0</v>
      </c>
      <c r="J37" s="192">
        <v>21550000</v>
      </c>
      <c r="K37" s="192">
        <v>21550000</v>
      </c>
      <c r="L37" s="192">
        <v>0</v>
      </c>
      <c r="M37" s="192">
        <v>0</v>
      </c>
      <c r="N37" s="192">
        <v>0</v>
      </c>
      <c r="O37" s="192">
        <v>21550000</v>
      </c>
      <c r="P37" s="192">
        <v>0</v>
      </c>
      <c r="Q37" s="192">
        <v>0</v>
      </c>
      <c r="R37" s="192">
        <v>0</v>
      </c>
      <c r="S37" s="192">
        <v>0</v>
      </c>
      <c r="T37" s="192">
        <v>0</v>
      </c>
    </row>
    <row r="38" ht="19.5" customHeight="1" spans="1:20">
      <c r="A38" s="191" t="s">
        <v>189</v>
      </c>
      <c r="B38" s="191"/>
      <c r="C38" s="191"/>
      <c r="D38" s="191" t="s">
        <v>190</v>
      </c>
      <c r="E38" s="192">
        <v>0</v>
      </c>
      <c r="F38" s="192">
        <v>0</v>
      </c>
      <c r="G38" s="192">
        <v>0</v>
      </c>
      <c r="H38" s="192">
        <v>421788</v>
      </c>
      <c r="I38" s="192">
        <v>421788</v>
      </c>
      <c r="J38" s="192">
        <v>0</v>
      </c>
      <c r="K38" s="192">
        <v>421788</v>
      </c>
      <c r="L38" s="192">
        <v>421788</v>
      </c>
      <c r="M38" s="192">
        <v>421788</v>
      </c>
      <c r="N38" s="192">
        <v>0</v>
      </c>
      <c r="O38" s="192">
        <v>0</v>
      </c>
      <c r="P38" s="192">
        <v>0</v>
      </c>
      <c r="Q38" s="192">
        <v>0</v>
      </c>
      <c r="R38" s="192">
        <v>0</v>
      </c>
      <c r="S38" s="192">
        <v>0</v>
      </c>
      <c r="T38" s="192">
        <v>0</v>
      </c>
    </row>
    <row r="39" ht="19.5" customHeight="1" spans="1:20">
      <c r="A39" s="191" t="s">
        <v>191</v>
      </c>
      <c r="B39" s="191"/>
      <c r="C39" s="191"/>
      <c r="D39" s="191" t="s">
        <v>192</v>
      </c>
      <c r="E39" s="192">
        <v>0</v>
      </c>
      <c r="F39" s="192">
        <v>0</v>
      </c>
      <c r="G39" s="192">
        <v>0</v>
      </c>
      <c r="H39" s="192">
        <v>421788</v>
      </c>
      <c r="I39" s="192">
        <v>421788</v>
      </c>
      <c r="J39" s="192">
        <v>0</v>
      </c>
      <c r="K39" s="192">
        <v>421788</v>
      </c>
      <c r="L39" s="192">
        <v>421788</v>
      </c>
      <c r="M39" s="192">
        <v>421788</v>
      </c>
      <c r="N39" s="192">
        <v>0</v>
      </c>
      <c r="O39" s="192">
        <v>0</v>
      </c>
      <c r="P39" s="192">
        <v>0</v>
      </c>
      <c r="Q39" s="192">
        <v>0</v>
      </c>
      <c r="R39" s="192">
        <v>0</v>
      </c>
      <c r="S39" s="192">
        <v>0</v>
      </c>
      <c r="T39" s="192">
        <v>0</v>
      </c>
    </row>
    <row r="40" ht="19.5" customHeight="1" spans="1:20">
      <c r="A40" s="191" t="s">
        <v>193</v>
      </c>
      <c r="B40" s="191"/>
      <c r="C40" s="191"/>
      <c r="D40" s="191" t="s">
        <v>194</v>
      </c>
      <c r="E40" s="192">
        <v>0</v>
      </c>
      <c r="F40" s="192">
        <v>0</v>
      </c>
      <c r="G40" s="192">
        <v>0</v>
      </c>
      <c r="H40" s="192">
        <v>421788</v>
      </c>
      <c r="I40" s="192">
        <v>421788</v>
      </c>
      <c r="J40" s="192">
        <v>0</v>
      </c>
      <c r="K40" s="192">
        <v>421788</v>
      </c>
      <c r="L40" s="192">
        <v>421788</v>
      </c>
      <c r="M40" s="192">
        <v>421788</v>
      </c>
      <c r="N40" s="192">
        <v>0</v>
      </c>
      <c r="O40" s="192">
        <v>0</v>
      </c>
      <c r="P40" s="192">
        <v>0</v>
      </c>
      <c r="Q40" s="192">
        <v>0</v>
      </c>
      <c r="R40" s="192">
        <v>0</v>
      </c>
      <c r="S40" s="192">
        <v>0</v>
      </c>
      <c r="T40" s="192">
        <v>0</v>
      </c>
    </row>
    <row r="41" ht="19.5" customHeight="1" spans="1:20">
      <c r="A41" s="191" t="s">
        <v>235</v>
      </c>
      <c r="B41" s="191"/>
      <c r="C41" s="191"/>
      <c r="D41" s="191"/>
      <c r="E41" s="191"/>
      <c r="F41" s="191"/>
      <c r="G41" s="191"/>
      <c r="H41" s="191"/>
      <c r="I41" s="191"/>
      <c r="J41" s="191"/>
      <c r="K41" s="191"/>
      <c r="L41" s="191"/>
      <c r="M41" s="191"/>
      <c r="N41" s="191"/>
      <c r="O41" s="191"/>
      <c r="P41" s="191"/>
      <c r="Q41" s="191"/>
      <c r="R41" s="191"/>
      <c r="S41" s="191"/>
      <c r="T41" s="191"/>
    </row>
  </sheetData>
  <mergeCells count="6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T4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5:5">
      <c r="E1" s="196" t="s">
        <v>236</v>
      </c>
    </row>
    <row r="2" spans="9:9">
      <c r="I2" s="189" t="s">
        <v>237</v>
      </c>
    </row>
    <row r="3" spans="1:9">
      <c r="A3" s="189" t="s">
        <v>2</v>
      </c>
      <c r="I3" s="189" t="s">
        <v>3</v>
      </c>
    </row>
    <row r="4" ht="19.5" customHeight="1" spans="1:9">
      <c r="A4" s="198" t="s">
        <v>232</v>
      </c>
      <c r="B4" s="198"/>
      <c r="C4" s="198"/>
      <c r="D4" s="198" t="s">
        <v>231</v>
      </c>
      <c r="E4" s="198"/>
      <c r="F4" s="198"/>
      <c r="G4" s="198"/>
      <c r="H4" s="198"/>
      <c r="I4" s="198"/>
    </row>
    <row r="5" ht="19.5" customHeight="1" spans="1:9">
      <c r="A5" s="198" t="s">
        <v>238</v>
      </c>
      <c r="B5" s="198" t="s">
        <v>122</v>
      </c>
      <c r="C5" s="198" t="s">
        <v>8</v>
      </c>
      <c r="D5" s="198" t="s">
        <v>238</v>
      </c>
      <c r="E5" s="198" t="s">
        <v>122</v>
      </c>
      <c r="F5" s="198" t="s">
        <v>8</v>
      </c>
      <c r="G5" s="198" t="s">
        <v>238</v>
      </c>
      <c r="H5" s="198" t="s">
        <v>122</v>
      </c>
      <c r="I5" s="198" t="s">
        <v>8</v>
      </c>
    </row>
    <row r="6" ht="19.5" customHeight="1" spans="1:9">
      <c r="A6" s="198"/>
      <c r="B6" s="198"/>
      <c r="C6" s="198"/>
      <c r="D6" s="198"/>
      <c r="E6" s="198"/>
      <c r="F6" s="198"/>
      <c r="G6" s="198"/>
      <c r="H6" s="198"/>
      <c r="I6" s="198"/>
    </row>
    <row r="7" ht="19.5" customHeight="1" spans="1:9">
      <c r="A7" s="200" t="s">
        <v>239</v>
      </c>
      <c r="B7" s="200" t="s">
        <v>240</v>
      </c>
      <c r="C7" s="192">
        <v>4727545.32</v>
      </c>
      <c r="D7" s="200" t="s">
        <v>241</v>
      </c>
      <c r="E7" s="200" t="s">
        <v>242</v>
      </c>
      <c r="F7" s="192">
        <v>184844.48</v>
      </c>
      <c r="G7" s="200" t="s">
        <v>243</v>
      </c>
      <c r="H7" s="200" t="s">
        <v>244</v>
      </c>
      <c r="I7" s="192">
        <v>0</v>
      </c>
    </row>
    <row r="8" ht="19.5" customHeight="1" spans="1:9">
      <c r="A8" s="200" t="s">
        <v>245</v>
      </c>
      <c r="B8" s="200" t="s">
        <v>246</v>
      </c>
      <c r="C8" s="192">
        <v>1097092</v>
      </c>
      <c r="D8" s="200" t="s">
        <v>247</v>
      </c>
      <c r="E8" s="200" t="s">
        <v>248</v>
      </c>
      <c r="F8" s="192">
        <v>22509.99</v>
      </c>
      <c r="G8" s="200" t="s">
        <v>249</v>
      </c>
      <c r="H8" s="200" t="s">
        <v>250</v>
      </c>
      <c r="I8" s="192">
        <v>0</v>
      </c>
    </row>
    <row r="9" ht="19.5" customHeight="1" spans="1:9">
      <c r="A9" s="200" t="s">
        <v>251</v>
      </c>
      <c r="B9" s="200" t="s">
        <v>252</v>
      </c>
      <c r="C9" s="192">
        <v>83526</v>
      </c>
      <c r="D9" s="200" t="s">
        <v>253</v>
      </c>
      <c r="E9" s="200" t="s">
        <v>254</v>
      </c>
      <c r="F9" s="192">
        <v>0</v>
      </c>
      <c r="G9" s="200" t="s">
        <v>255</v>
      </c>
      <c r="H9" s="200" t="s">
        <v>256</v>
      </c>
      <c r="I9" s="192">
        <v>0</v>
      </c>
    </row>
    <row r="10" ht="19.5" customHeight="1" spans="1:9">
      <c r="A10" s="200" t="s">
        <v>257</v>
      </c>
      <c r="B10" s="200" t="s">
        <v>258</v>
      </c>
      <c r="C10" s="192">
        <v>715015</v>
      </c>
      <c r="D10" s="200" t="s">
        <v>259</v>
      </c>
      <c r="E10" s="200" t="s">
        <v>260</v>
      </c>
      <c r="F10" s="192">
        <v>0</v>
      </c>
      <c r="G10" s="200" t="s">
        <v>261</v>
      </c>
      <c r="H10" s="200" t="s">
        <v>262</v>
      </c>
      <c r="I10" s="192">
        <v>0</v>
      </c>
    </row>
    <row r="11" ht="19.5" customHeight="1" spans="1:9">
      <c r="A11" s="200" t="s">
        <v>263</v>
      </c>
      <c r="B11" s="200" t="s">
        <v>264</v>
      </c>
      <c r="C11" s="192">
        <v>0</v>
      </c>
      <c r="D11" s="200" t="s">
        <v>265</v>
      </c>
      <c r="E11" s="200" t="s">
        <v>266</v>
      </c>
      <c r="F11" s="192">
        <v>0</v>
      </c>
      <c r="G11" s="200" t="s">
        <v>267</v>
      </c>
      <c r="H11" s="200" t="s">
        <v>268</v>
      </c>
      <c r="I11" s="192">
        <v>0</v>
      </c>
    </row>
    <row r="12" ht="19.5" customHeight="1" spans="1:9">
      <c r="A12" s="200" t="s">
        <v>269</v>
      </c>
      <c r="B12" s="200" t="s">
        <v>270</v>
      </c>
      <c r="C12" s="192">
        <v>1604124</v>
      </c>
      <c r="D12" s="200" t="s">
        <v>271</v>
      </c>
      <c r="E12" s="200" t="s">
        <v>272</v>
      </c>
      <c r="F12" s="192">
        <v>8400</v>
      </c>
      <c r="G12" s="200" t="s">
        <v>273</v>
      </c>
      <c r="H12" s="200" t="s">
        <v>274</v>
      </c>
      <c r="I12" s="192">
        <v>0</v>
      </c>
    </row>
    <row r="13" ht="19.5" customHeight="1" spans="1:9">
      <c r="A13" s="200" t="s">
        <v>275</v>
      </c>
      <c r="B13" s="200" t="s">
        <v>276</v>
      </c>
      <c r="C13" s="192">
        <v>412325.11</v>
      </c>
      <c r="D13" s="200" t="s">
        <v>277</v>
      </c>
      <c r="E13" s="200" t="s">
        <v>278</v>
      </c>
      <c r="F13" s="192">
        <v>0</v>
      </c>
      <c r="G13" s="200" t="s">
        <v>279</v>
      </c>
      <c r="H13" s="200" t="s">
        <v>280</v>
      </c>
      <c r="I13" s="192">
        <v>0</v>
      </c>
    </row>
    <row r="14" ht="19.5" customHeight="1" spans="1:9">
      <c r="A14" s="200" t="s">
        <v>281</v>
      </c>
      <c r="B14" s="200" t="s">
        <v>282</v>
      </c>
      <c r="C14" s="192">
        <v>0</v>
      </c>
      <c r="D14" s="200" t="s">
        <v>283</v>
      </c>
      <c r="E14" s="200" t="s">
        <v>284</v>
      </c>
      <c r="F14" s="192">
        <v>8175.26</v>
      </c>
      <c r="G14" s="200" t="s">
        <v>285</v>
      </c>
      <c r="H14" s="200" t="s">
        <v>286</v>
      </c>
      <c r="I14" s="192">
        <v>0</v>
      </c>
    </row>
    <row r="15" ht="19.5" customHeight="1" spans="1:9">
      <c r="A15" s="200" t="s">
        <v>287</v>
      </c>
      <c r="B15" s="200" t="s">
        <v>288</v>
      </c>
      <c r="C15" s="192">
        <v>357358.11</v>
      </c>
      <c r="D15" s="200" t="s">
        <v>289</v>
      </c>
      <c r="E15" s="200" t="s">
        <v>290</v>
      </c>
      <c r="F15" s="192">
        <v>0</v>
      </c>
      <c r="G15" s="200" t="s">
        <v>291</v>
      </c>
      <c r="H15" s="200" t="s">
        <v>292</v>
      </c>
      <c r="I15" s="192">
        <v>0</v>
      </c>
    </row>
    <row r="16" ht="19.5" customHeight="1" spans="1:9">
      <c r="A16" s="200" t="s">
        <v>293</v>
      </c>
      <c r="B16" s="200" t="s">
        <v>294</v>
      </c>
      <c r="C16" s="192">
        <v>0</v>
      </c>
      <c r="D16" s="200" t="s">
        <v>295</v>
      </c>
      <c r="E16" s="200" t="s">
        <v>296</v>
      </c>
      <c r="F16" s="192">
        <v>2436.71</v>
      </c>
      <c r="G16" s="200" t="s">
        <v>297</v>
      </c>
      <c r="H16" s="200" t="s">
        <v>298</v>
      </c>
      <c r="I16" s="192">
        <v>0</v>
      </c>
    </row>
    <row r="17" ht="19.5" customHeight="1" spans="1:9">
      <c r="A17" s="200" t="s">
        <v>299</v>
      </c>
      <c r="B17" s="200" t="s">
        <v>300</v>
      </c>
      <c r="C17" s="192">
        <v>36317.1</v>
      </c>
      <c r="D17" s="200" t="s">
        <v>301</v>
      </c>
      <c r="E17" s="200" t="s">
        <v>302</v>
      </c>
      <c r="F17" s="192">
        <v>13212</v>
      </c>
      <c r="G17" s="200" t="s">
        <v>303</v>
      </c>
      <c r="H17" s="200" t="s">
        <v>304</v>
      </c>
      <c r="I17" s="192">
        <v>0</v>
      </c>
    </row>
    <row r="18" ht="19.5" customHeight="1" spans="1:9">
      <c r="A18" s="200" t="s">
        <v>305</v>
      </c>
      <c r="B18" s="200" t="s">
        <v>306</v>
      </c>
      <c r="C18" s="192">
        <v>421788</v>
      </c>
      <c r="D18" s="200" t="s">
        <v>307</v>
      </c>
      <c r="E18" s="200" t="s">
        <v>308</v>
      </c>
      <c r="F18" s="192">
        <v>0</v>
      </c>
      <c r="G18" s="200" t="s">
        <v>309</v>
      </c>
      <c r="H18" s="200" t="s">
        <v>310</v>
      </c>
      <c r="I18" s="192">
        <v>0</v>
      </c>
    </row>
    <row r="19" ht="19.5" customHeight="1" spans="1:9">
      <c r="A19" s="200" t="s">
        <v>311</v>
      </c>
      <c r="B19" s="200" t="s">
        <v>312</v>
      </c>
      <c r="C19" s="192">
        <v>0</v>
      </c>
      <c r="D19" s="200" t="s">
        <v>313</v>
      </c>
      <c r="E19" s="200" t="s">
        <v>314</v>
      </c>
      <c r="F19" s="192">
        <v>0</v>
      </c>
      <c r="G19" s="200" t="s">
        <v>315</v>
      </c>
      <c r="H19" s="200" t="s">
        <v>316</v>
      </c>
      <c r="I19" s="192">
        <v>0</v>
      </c>
    </row>
    <row r="20" ht="19.5" customHeight="1" spans="1:9">
      <c r="A20" s="200" t="s">
        <v>317</v>
      </c>
      <c r="B20" s="200" t="s">
        <v>318</v>
      </c>
      <c r="C20" s="192">
        <v>0</v>
      </c>
      <c r="D20" s="200" t="s">
        <v>319</v>
      </c>
      <c r="E20" s="200" t="s">
        <v>320</v>
      </c>
      <c r="F20" s="192">
        <v>0</v>
      </c>
      <c r="G20" s="200" t="s">
        <v>321</v>
      </c>
      <c r="H20" s="200" t="s">
        <v>322</v>
      </c>
      <c r="I20" s="192">
        <v>0</v>
      </c>
    </row>
    <row r="21" ht="19.5" customHeight="1" spans="1:9">
      <c r="A21" s="200" t="s">
        <v>323</v>
      </c>
      <c r="B21" s="200" t="s">
        <v>324</v>
      </c>
      <c r="C21" s="192">
        <v>35928</v>
      </c>
      <c r="D21" s="200" t="s">
        <v>325</v>
      </c>
      <c r="E21" s="200" t="s">
        <v>326</v>
      </c>
      <c r="F21" s="192">
        <v>0</v>
      </c>
      <c r="G21" s="200" t="s">
        <v>327</v>
      </c>
      <c r="H21" s="200" t="s">
        <v>328</v>
      </c>
      <c r="I21" s="192">
        <v>0</v>
      </c>
    </row>
    <row r="22" ht="19.5" customHeight="1" spans="1:9">
      <c r="A22" s="200" t="s">
        <v>329</v>
      </c>
      <c r="B22" s="200" t="s">
        <v>330</v>
      </c>
      <c r="C22" s="192">
        <v>0</v>
      </c>
      <c r="D22" s="200" t="s">
        <v>331</v>
      </c>
      <c r="E22" s="200" t="s">
        <v>332</v>
      </c>
      <c r="F22" s="192">
        <v>40808</v>
      </c>
      <c r="G22" s="200" t="s">
        <v>333</v>
      </c>
      <c r="H22" s="200" t="s">
        <v>334</v>
      </c>
      <c r="I22" s="192">
        <v>0</v>
      </c>
    </row>
    <row r="23" ht="19.5" customHeight="1" spans="1:9">
      <c r="A23" s="200" t="s">
        <v>335</v>
      </c>
      <c r="B23" s="200" t="s">
        <v>336</v>
      </c>
      <c r="C23" s="192">
        <v>0</v>
      </c>
      <c r="D23" s="200" t="s">
        <v>337</v>
      </c>
      <c r="E23" s="200" t="s">
        <v>338</v>
      </c>
      <c r="F23" s="192">
        <v>11961</v>
      </c>
      <c r="G23" s="200" t="s">
        <v>339</v>
      </c>
      <c r="H23" s="200" t="s">
        <v>340</v>
      </c>
      <c r="I23" s="192">
        <v>0</v>
      </c>
    </row>
    <row r="24" ht="19.5" customHeight="1" spans="1:9">
      <c r="A24" s="200" t="s">
        <v>341</v>
      </c>
      <c r="B24" s="200" t="s">
        <v>342</v>
      </c>
      <c r="C24" s="192">
        <v>0</v>
      </c>
      <c r="D24" s="200" t="s">
        <v>343</v>
      </c>
      <c r="E24" s="200" t="s">
        <v>344</v>
      </c>
      <c r="F24" s="192">
        <v>0</v>
      </c>
      <c r="G24" s="200" t="s">
        <v>345</v>
      </c>
      <c r="H24" s="200" t="s">
        <v>346</v>
      </c>
      <c r="I24" s="192">
        <v>0</v>
      </c>
    </row>
    <row r="25" ht="19.5" customHeight="1" spans="1:9">
      <c r="A25" s="200" t="s">
        <v>347</v>
      </c>
      <c r="B25" s="200" t="s">
        <v>348</v>
      </c>
      <c r="C25" s="192">
        <v>0</v>
      </c>
      <c r="D25" s="200" t="s">
        <v>349</v>
      </c>
      <c r="E25" s="200" t="s">
        <v>350</v>
      </c>
      <c r="F25" s="192">
        <v>0</v>
      </c>
      <c r="G25" s="200" t="s">
        <v>351</v>
      </c>
      <c r="H25" s="200" t="s">
        <v>352</v>
      </c>
      <c r="I25" s="192">
        <v>0</v>
      </c>
    </row>
    <row r="26" ht="19.5" customHeight="1" spans="1:9">
      <c r="A26" s="200" t="s">
        <v>353</v>
      </c>
      <c r="B26" s="200" t="s">
        <v>354</v>
      </c>
      <c r="C26" s="192">
        <v>35928</v>
      </c>
      <c r="D26" s="200" t="s">
        <v>355</v>
      </c>
      <c r="E26" s="200" t="s">
        <v>356</v>
      </c>
      <c r="F26" s="192">
        <v>0</v>
      </c>
      <c r="G26" s="200" t="s">
        <v>357</v>
      </c>
      <c r="H26" s="200" t="s">
        <v>358</v>
      </c>
      <c r="I26" s="192">
        <v>0</v>
      </c>
    </row>
    <row r="27" ht="19.5" customHeight="1" spans="1:9">
      <c r="A27" s="200" t="s">
        <v>359</v>
      </c>
      <c r="B27" s="200" t="s">
        <v>360</v>
      </c>
      <c r="C27" s="192">
        <v>0</v>
      </c>
      <c r="D27" s="200" t="s">
        <v>361</v>
      </c>
      <c r="E27" s="200" t="s">
        <v>362</v>
      </c>
      <c r="F27" s="192">
        <v>0</v>
      </c>
      <c r="G27" s="200" t="s">
        <v>363</v>
      </c>
      <c r="H27" s="200" t="s">
        <v>364</v>
      </c>
      <c r="I27" s="192">
        <v>0</v>
      </c>
    </row>
    <row r="28" ht="19.5" customHeight="1" spans="1:9">
      <c r="A28" s="200" t="s">
        <v>365</v>
      </c>
      <c r="B28" s="200" t="s">
        <v>366</v>
      </c>
      <c r="C28" s="192">
        <v>0</v>
      </c>
      <c r="D28" s="200" t="s">
        <v>367</v>
      </c>
      <c r="E28" s="200" t="s">
        <v>368</v>
      </c>
      <c r="F28" s="192">
        <v>0</v>
      </c>
      <c r="G28" s="200" t="s">
        <v>369</v>
      </c>
      <c r="H28" s="200" t="s">
        <v>370</v>
      </c>
      <c r="I28" s="192">
        <v>0</v>
      </c>
    </row>
    <row r="29" ht="19.5" customHeight="1" spans="1:9">
      <c r="A29" s="200" t="s">
        <v>371</v>
      </c>
      <c r="B29" s="200" t="s">
        <v>372</v>
      </c>
      <c r="C29" s="192">
        <v>0</v>
      </c>
      <c r="D29" s="200" t="s">
        <v>373</v>
      </c>
      <c r="E29" s="200" t="s">
        <v>374</v>
      </c>
      <c r="F29" s="192">
        <v>11788</v>
      </c>
      <c r="G29" s="191" t="s">
        <v>375</v>
      </c>
      <c r="H29" s="200" t="s">
        <v>376</v>
      </c>
      <c r="I29" s="192">
        <v>0</v>
      </c>
    </row>
    <row r="30" ht="19.5" customHeight="1" spans="1:9">
      <c r="A30" s="200" t="s">
        <v>377</v>
      </c>
      <c r="B30" s="200" t="s">
        <v>378</v>
      </c>
      <c r="C30" s="192">
        <v>0</v>
      </c>
      <c r="D30" s="200" t="s">
        <v>379</v>
      </c>
      <c r="E30" s="200" t="s">
        <v>380</v>
      </c>
      <c r="F30" s="192">
        <v>50400</v>
      </c>
      <c r="G30" s="200" t="s">
        <v>381</v>
      </c>
      <c r="H30" s="200" t="s">
        <v>382</v>
      </c>
      <c r="I30" s="192">
        <v>0</v>
      </c>
    </row>
    <row r="31" ht="19.5" customHeight="1" spans="1:9">
      <c r="A31" s="200" t="s">
        <v>383</v>
      </c>
      <c r="B31" s="200" t="s">
        <v>384</v>
      </c>
      <c r="C31" s="192">
        <v>0</v>
      </c>
      <c r="D31" s="200" t="s">
        <v>385</v>
      </c>
      <c r="E31" s="200" t="s">
        <v>386</v>
      </c>
      <c r="F31" s="192">
        <v>15153.52</v>
      </c>
      <c r="G31" s="200" t="s">
        <v>387</v>
      </c>
      <c r="H31" s="200" t="s">
        <v>388</v>
      </c>
      <c r="I31" s="192">
        <v>0</v>
      </c>
    </row>
    <row r="32" ht="19.5" customHeight="1" spans="1:9">
      <c r="A32" s="200" t="s">
        <v>389</v>
      </c>
      <c r="B32" s="200" t="s">
        <v>390</v>
      </c>
      <c r="C32" s="192">
        <v>0</v>
      </c>
      <c r="D32" s="200" t="s">
        <v>391</v>
      </c>
      <c r="E32" s="200" t="s">
        <v>392</v>
      </c>
      <c r="F32" s="192">
        <v>0</v>
      </c>
      <c r="G32" s="200" t="s">
        <v>393</v>
      </c>
      <c r="H32" s="200" t="s">
        <v>394</v>
      </c>
      <c r="I32" s="192">
        <v>0</v>
      </c>
    </row>
    <row r="33" ht="19.5" customHeight="1" spans="1:9">
      <c r="A33" s="200" t="s">
        <v>395</v>
      </c>
      <c r="B33" s="200" t="s">
        <v>396</v>
      </c>
      <c r="C33" s="192">
        <v>0</v>
      </c>
      <c r="D33" s="200" t="s">
        <v>397</v>
      </c>
      <c r="E33" s="200" t="s">
        <v>398</v>
      </c>
      <c r="F33" s="192">
        <v>0</v>
      </c>
      <c r="G33" s="200" t="s">
        <v>399</v>
      </c>
      <c r="H33" s="200" t="s">
        <v>400</v>
      </c>
      <c r="I33" s="192">
        <v>0</v>
      </c>
    </row>
    <row r="34" ht="19.5" customHeight="1" spans="1:9">
      <c r="A34" s="200"/>
      <c r="B34" s="200"/>
      <c r="C34" s="202"/>
      <c r="D34" s="200" t="s">
        <v>401</v>
      </c>
      <c r="E34" s="200" t="s">
        <v>402</v>
      </c>
      <c r="F34" s="192">
        <v>0</v>
      </c>
      <c r="G34" s="200" t="s">
        <v>403</v>
      </c>
      <c r="H34" s="200" t="s">
        <v>404</v>
      </c>
      <c r="I34" s="192">
        <v>0</v>
      </c>
    </row>
    <row r="35" ht="19.5" customHeight="1" spans="1:9">
      <c r="A35" s="200"/>
      <c r="B35" s="200"/>
      <c r="C35" s="202"/>
      <c r="D35" s="200" t="s">
        <v>405</v>
      </c>
      <c r="E35" s="200" t="s">
        <v>406</v>
      </c>
      <c r="F35" s="192">
        <v>0</v>
      </c>
      <c r="G35" s="200" t="s">
        <v>407</v>
      </c>
      <c r="H35" s="200" t="s">
        <v>408</v>
      </c>
      <c r="I35" s="192">
        <v>0</v>
      </c>
    </row>
    <row r="36" ht="19.5" customHeight="1" spans="1:9">
      <c r="A36" s="200"/>
      <c r="B36" s="200"/>
      <c r="C36" s="202"/>
      <c r="D36" s="200" t="s">
        <v>409</v>
      </c>
      <c r="E36" s="200" t="s">
        <v>410</v>
      </c>
      <c r="F36" s="192">
        <v>0</v>
      </c>
      <c r="G36" s="200" t="s">
        <v>411</v>
      </c>
      <c r="H36" s="200" t="s">
        <v>412</v>
      </c>
      <c r="I36" s="192">
        <v>0</v>
      </c>
    </row>
    <row r="37" ht="19.5" customHeight="1" spans="1:9">
      <c r="A37" s="200"/>
      <c r="B37" s="200"/>
      <c r="C37" s="202"/>
      <c r="D37" s="200" t="s">
        <v>413</v>
      </c>
      <c r="E37" s="200" t="s">
        <v>414</v>
      </c>
      <c r="F37" s="192">
        <v>0</v>
      </c>
      <c r="G37" s="200"/>
      <c r="H37" s="200"/>
      <c r="I37" s="202"/>
    </row>
    <row r="38" ht="19.5" customHeight="1" spans="1:9">
      <c r="A38" s="200"/>
      <c r="B38" s="200"/>
      <c r="C38" s="202"/>
      <c r="D38" s="200" t="s">
        <v>415</v>
      </c>
      <c r="E38" s="200" t="s">
        <v>416</v>
      </c>
      <c r="F38" s="192">
        <v>0</v>
      </c>
      <c r="G38" s="200"/>
      <c r="H38" s="200"/>
      <c r="I38" s="202"/>
    </row>
    <row r="39" ht="19.5" customHeight="1" spans="1:9">
      <c r="A39" s="200"/>
      <c r="B39" s="200"/>
      <c r="C39" s="202"/>
      <c r="D39" s="200" t="s">
        <v>417</v>
      </c>
      <c r="E39" s="200" t="s">
        <v>418</v>
      </c>
      <c r="F39" s="192">
        <v>0</v>
      </c>
      <c r="G39" s="200"/>
      <c r="H39" s="200"/>
      <c r="I39" s="202"/>
    </row>
    <row r="40" ht="19.5" customHeight="1" spans="1:9">
      <c r="A40" s="199" t="s">
        <v>419</v>
      </c>
      <c r="B40" s="199"/>
      <c r="C40" s="192">
        <v>4763473.32</v>
      </c>
      <c r="D40" s="199" t="s">
        <v>420</v>
      </c>
      <c r="E40" s="199"/>
      <c r="F40" s="204"/>
      <c r="G40" s="199"/>
      <c r="H40" s="199"/>
      <c r="I40" s="192">
        <v>184844.48</v>
      </c>
    </row>
    <row r="41" ht="19.5" customHeight="1" spans="1:9">
      <c r="A41" s="191" t="s">
        <v>421</v>
      </c>
      <c r="B41" s="191"/>
      <c r="C41" s="205"/>
      <c r="D41" s="191"/>
      <c r="E41" s="191"/>
      <c r="F41" s="191"/>
      <c r="G41" s="191"/>
      <c r="H41" s="191"/>
      <c r="I41" s="205"/>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7:7">
      <c r="G1" s="196" t="s">
        <v>422</v>
      </c>
    </row>
    <row r="2" spans="12:12">
      <c r="L2" s="189" t="s">
        <v>423</v>
      </c>
    </row>
    <row r="3" spans="1:12">
      <c r="A3" s="189" t="s">
        <v>2</v>
      </c>
      <c r="L3" s="189" t="s">
        <v>3</v>
      </c>
    </row>
    <row r="4" ht="15" customHeight="1" spans="1:12">
      <c r="A4" s="199" t="s">
        <v>424</v>
      </c>
      <c r="B4" s="199"/>
      <c r="C4" s="199"/>
      <c r="D4" s="199" t="s">
        <v>231</v>
      </c>
      <c r="E4" s="199"/>
      <c r="F4" s="199"/>
      <c r="G4" s="199"/>
      <c r="H4" s="199"/>
      <c r="I4" s="199"/>
      <c r="J4" s="199"/>
      <c r="K4" s="199"/>
      <c r="L4" s="199"/>
    </row>
    <row r="5" ht="15" customHeight="1" spans="1:12">
      <c r="A5" s="199" t="s">
        <v>238</v>
      </c>
      <c r="B5" s="199" t="s">
        <v>122</v>
      </c>
      <c r="C5" s="199" t="s">
        <v>8</v>
      </c>
      <c r="D5" s="199" t="s">
        <v>238</v>
      </c>
      <c r="E5" s="199" t="s">
        <v>122</v>
      </c>
      <c r="F5" s="199" t="s">
        <v>8</v>
      </c>
      <c r="G5" s="199" t="s">
        <v>238</v>
      </c>
      <c r="H5" s="199" t="s">
        <v>122</v>
      </c>
      <c r="I5" s="199" t="s">
        <v>8</v>
      </c>
      <c r="J5" s="199" t="s">
        <v>238</v>
      </c>
      <c r="K5" s="199" t="s">
        <v>122</v>
      </c>
      <c r="L5" s="199" t="s">
        <v>8</v>
      </c>
    </row>
    <row r="6" ht="15" customHeight="1" spans="1:12">
      <c r="A6" s="200" t="s">
        <v>239</v>
      </c>
      <c r="B6" s="200" t="s">
        <v>240</v>
      </c>
      <c r="C6" s="192">
        <v>0</v>
      </c>
      <c r="D6" s="200" t="s">
        <v>241</v>
      </c>
      <c r="E6" s="200" t="s">
        <v>242</v>
      </c>
      <c r="F6" s="192">
        <v>5087911.08</v>
      </c>
      <c r="G6" s="200" t="s">
        <v>425</v>
      </c>
      <c r="H6" s="200" t="s">
        <v>426</v>
      </c>
      <c r="I6" s="192">
        <v>32950000</v>
      </c>
      <c r="J6" s="200" t="s">
        <v>427</v>
      </c>
      <c r="K6" s="200" t="s">
        <v>428</v>
      </c>
      <c r="L6" s="192">
        <v>0</v>
      </c>
    </row>
    <row r="7" ht="15" customHeight="1" spans="1:12">
      <c r="A7" s="200" t="s">
        <v>245</v>
      </c>
      <c r="B7" s="200" t="s">
        <v>246</v>
      </c>
      <c r="C7" s="192">
        <v>0</v>
      </c>
      <c r="D7" s="200" t="s">
        <v>247</v>
      </c>
      <c r="E7" s="200" t="s">
        <v>248</v>
      </c>
      <c r="F7" s="192">
        <v>1069440.56</v>
      </c>
      <c r="G7" s="200" t="s">
        <v>429</v>
      </c>
      <c r="H7" s="200" t="s">
        <v>250</v>
      </c>
      <c r="I7" s="192">
        <v>11400000</v>
      </c>
      <c r="J7" s="200" t="s">
        <v>430</v>
      </c>
      <c r="K7" s="200" t="s">
        <v>431</v>
      </c>
      <c r="L7" s="192">
        <v>0</v>
      </c>
    </row>
    <row r="8" ht="15" customHeight="1" spans="1:12">
      <c r="A8" s="200" t="s">
        <v>251</v>
      </c>
      <c r="B8" s="200" t="s">
        <v>252</v>
      </c>
      <c r="C8" s="192">
        <v>0</v>
      </c>
      <c r="D8" s="200" t="s">
        <v>253</v>
      </c>
      <c r="E8" s="200" t="s">
        <v>254</v>
      </c>
      <c r="F8" s="192">
        <v>0</v>
      </c>
      <c r="G8" s="200" t="s">
        <v>432</v>
      </c>
      <c r="H8" s="200" t="s">
        <v>256</v>
      </c>
      <c r="I8" s="192">
        <v>0</v>
      </c>
      <c r="J8" s="200" t="s">
        <v>433</v>
      </c>
      <c r="K8" s="200" t="s">
        <v>382</v>
      </c>
      <c r="L8" s="192">
        <v>0</v>
      </c>
    </row>
    <row r="9" ht="15" customHeight="1" spans="1:12">
      <c r="A9" s="200" t="s">
        <v>257</v>
      </c>
      <c r="B9" s="200" t="s">
        <v>258</v>
      </c>
      <c r="C9" s="192">
        <v>0</v>
      </c>
      <c r="D9" s="200" t="s">
        <v>259</v>
      </c>
      <c r="E9" s="200" t="s">
        <v>260</v>
      </c>
      <c r="F9" s="192">
        <v>0</v>
      </c>
      <c r="G9" s="200" t="s">
        <v>434</v>
      </c>
      <c r="H9" s="200" t="s">
        <v>262</v>
      </c>
      <c r="I9" s="192">
        <v>0</v>
      </c>
      <c r="J9" s="200" t="s">
        <v>345</v>
      </c>
      <c r="K9" s="200" t="s">
        <v>346</v>
      </c>
      <c r="L9" s="192">
        <v>0</v>
      </c>
    </row>
    <row r="10" ht="15" customHeight="1" spans="1:12">
      <c r="A10" s="200" t="s">
        <v>263</v>
      </c>
      <c r="B10" s="200" t="s">
        <v>264</v>
      </c>
      <c r="C10" s="192">
        <v>0</v>
      </c>
      <c r="D10" s="200" t="s">
        <v>265</v>
      </c>
      <c r="E10" s="200" t="s">
        <v>266</v>
      </c>
      <c r="F10" s="192">
        <v>0</v>
      </c>
      <c r="G10" s="200" t="s">
        <v>435</v>
      </c>
      <c r="H10" s="200" t="s">
        <v>268</v>
      </c>
      <c r="I10" s="192">
        <v>21550000</v>
      </c>
      <c r="J10" s="200" t="s">
        <v>351</v>
      </c>
      <c r="K10" s="200" t="s">
        <v>352</v>
      </c>
      <c r="L10" s="192">
        <v>0</v>
      </c>
    </row>
    <row r="11" ht="15" customHeight="1" spans="1:12">
      <c r="A11" s="200" t="s">
        <v>269</v>
      </c>
      <c r="B11" s="200" t="s">
        <v>270</v>
      </c>
      <c r="C11" s="192">
        <v>0</v>
      </c>
      <c r="D11" s="200" t="s">
        <v>271</v>
      </c>
      <c r="E11" s="200" t="s">
        <v>272</v>
      </c>
      <c r="F11" s="192">
        <v>0</v>
      </c>
      <c r="G11" s="200" t="s">
        <v>436</v>
      </c>
      <c r="H11" s="200" t="s">
        <v>274</v>
      </c>
      <c r="I11" s="192">
        <v>0</v>
      </c>
      <c r="J11" s="200" t="s">
        <v>357</v>
      </c>
      <c r="K11" s="200" t="s">
        <v>358</v>
      </c>
      <c r="L11" s="192">
        <v>0</v>
      </c>
    </row>
    <row r="12" ht="15" customHeight="1" spans="1:12">
      <c r="A12" s="200" t="s">
        <v>275</v>
      </c>
      <c r="B12" s="200" t="s">
        <v>276</v>
      </c>
      <c r="C12" s="192">
        <v>0</v>
      </c>
      <c r="D12" s="200" t="s">
        <v>277</v>
      </c>
      <c r="E12" s="200" t="s">
        <v>278</v>
      </c>
      <c r="F12" s="192">
        <v>0</v>
      </c>
      <c r="G12" s="200" t="s">
        <v>437</v>
      </c>
      <c r="H12" s="200" t="s">
        <v>280</v>
      </c>
      <c r="I12" s="192">
        <v>0</v>
      </c>
      <c r="J12" s="200" t="s">
        <v>363</v>
      </c>
      <c r="K12" s="200" t="s">
        <v>364</v>
      </c>
      <c r="L12" s="192">
        <v>0</v>
      </c>
    </row>
    <row r="13" ht="15" customHeight="1" spans="1:12">
      <c r="A13" s="200" t="s">
        <v>281</v>
      </c>
      <c r="B13" s="200" t="s">
        <v>282</v>
      </c>
      <c r="C13" s="192">
        <v>0</v>
      </c>
      <c r="D13" s="200" t="s">
        <v>283</v>
      </c>
      <c r="E13" s="200" t="s">
        <v>284</v>
      </c>
      <c r="F13" s="192">
        <v>0</v>
      </c>
      <c r="G13" s="200" t="s">
        <v>438</v>
      </c>
      <c r="H13" s="200" t="s">
        <v>286</v>
      </c>
      <c r="I13" s="192">
        <v>0</v>
      </c>
      <c r="J13" s="200" t="s">
        <v>369</v>
      </c>
      <c r="K13" s="200" t="s">
        <v>370</v>
      </c>
      <c r="L13" s="192">
        <v>0</v>
      </c>
    </row>
    <row r="14" ht="15" customHeight="1" spans="1:12">
      <c r="A14" s="200" t="s">
        <v>287</v>
      </c>
      <c r="B14" s="200" t="s">
        <v>288</v>
      </c>
      <c r="C14" s="192">
        <v>0</v>
      </c>
      <c r="D14" s="200" t="s">
        <v>289</v>
      </c>
      <c r="E14" s="200" t="s">
        <v>290</v>
      </c>
      <c r="F14" s="192">
        <v>0</v>
      </c>
      <c r="G14" s="200" t="s">
        <v>439</v>
      </c>
      <c r="H14" s="200" t="s">
        <v>316</v>
      </c>
      <c r="I14" s="192">
        <v>0</v>
      </c>
      <c r="J14" s="200" t="s">
        <v>375</v>
      </c>
      <c r="K14" s="200" t="s">
        <v>376</v>
      </c>
      <c r="L14" s="203">
        <v>0</v>
      </c>
    </row>
    <row r="15" ht="15" customHeight="1" spans="1:12">
      <c r="A15" s="200" t="s">
        <v>293</v>
      </c>
      <c r="B15" s="200" t="s">
        <v>294</v>
      </c>
      <c r="C15" s="192">
        <v>0</v>
      </c>
      <c r="D15" s="200" t="s">
        <v>295</v>
      </c>
      <c r="E15" s="200" t="s">
        <v>296</v>
      </c>
      <c r="F15" s="192">
        <v>0</v>
      </c>
      <c r="G15" s="200" t="s">
        <v>440</v>
      </c>
      <c r="H15" s="200" t="s">
        <v>322</v>
      </c>
      <c r="I15" s="192">
        <v>0</v>
      </c>
      <c r="J15" s="200" t="s">
        <v>381</v>
      </c>
      <c r="K15" s="200" t="s">
        <v>382</v>
      </c>
      <c r="L15" s="192">
        <v>0</v>
      </c>
    </row>
    <row r="16" ht="15" customHeight="1" spans="1:12">
      <c r="A16" s="200" t="s">
        <v>299</v>
      </c>
      <c r="B16" s="200" t="s">
        <v>300</v>
      </c>
      <c r="C16" s="192">
        <v>0</v>
      </c>
      <c r="D16" s="200" t="s">
        <v>301</v>
      </c>
      <c r="E16" s="200" t="s">
        <v>302</v>
      </c>
      <c r="F16" s="192">
        <v>0</v>
      </c>
      <c r="G16" s="200" t="s">
        <v>441</v>
      </c>
      <c r="H16" s="200" t="s">
        <v>328</v>
      </c>
      <c r="I16" s="192">
        <v>0</v>
      </c>
      <c r="J16" s="200" t="s">
        <v>442</v>
      </c>
      <c r="K16" s="200" t="s">
        <v>443</v>
      </c>
      <c r="L16" s="192">
        <v>0</v>
      </c>
    </row>
    <row r="17" ht="15" customHeight="1" spans="1:12">
      <c r="A17" s="200" t="s">
        <v>305</v>
      </c>
      <c r="B17" s="200" t="s">
        <v>306</v>
      </c>
      <c r="C17" s="192">
        <v>0</v>
      </c>
      <c r="D17" s="200" t="s">
        <v>307</v>
      </c>
      <c r="E17" s="200" t="s">
        <v>308</v>
      </c>
      <c r="F17" s="192">
        <v>0</v>
      </c>
      <c r="G17" s="200" t="s">
        <v>444</v>
      </c>
      <c r="H17" s="200" t="s">
        <v>334</v>
      </c>
      <c r="I17" s="192">
        <v>0</v>
      </c>
      <c r="J17" s="200" t="s">
        <v>445</v>
      </c>
      <c r="K17" s="200" t="s">
        <v>446</v>
      </c>
      <c r="L17" s="192">
        <v>0</v>
      </c>
    </row>
    <row r="18" ht="15" customHeight="1" spans="1:12">
      <c r="A18" s="200" t="s">
        <v>311</v>
      </c>
      <c r="B18" s="200" t="s">
        <v>312</v>
      </c>
      <c r="C18" s="192">
        <v>0</v>
      </c>
      <c r="D18" s="200" t="s">
        <v>313</v>
      </c>
      <c r="E18" s="200" t="s">
        <v>314</v>
      </c>
      <c r="F18" s="192">
        <v>4018470.52</v>
      </c>
      <c r="G18" s="200" t="s">
        <v>447</v>
      </c>
      <c r="H18" s="200" t="s">
        <v>448</v>
      </c>
      <c r="I18" s="192">
        <v>0</v>
      </c>
      <c r="J18" s="200" t="s">
        <v>449</v>
      </c>
      <c r="K18" s="200" t="s">
        <v>450</v>
      </c>
      <c r="L18" s="192">
        <v>0</v>
      </c>
    </row>
    <row r="19" ht="15" customHeight="1" spans="1:12">
      <c r="A19" s="200" t="s">
        <v>317</v>
      </c>
      <c r="B19" s="200" t="s">
        <v>318</v>
      </c>
      <c r="C19" s="192">
        <v>0</v>
      </c>
      <c r="D19" s="200" t="s">
        <v>319</v>
      </c>
      <c r="E19" s="200" t="s">
        <v>320</v>
      </c>
      <c r="F19" s="192">
        <v>0</v>
      </c>
      <c r="G19" s="200" t="s">
        <v>243</v>
      </c>
      <c r="H19" s="200" t="s">
        <v>244</v>
      </c>
      <c r="I19" s="192">
        <v>56445</v>
      </c>
      <c r="J19" s="200" t="s">
        <v>451</v>
      </c>
      <c r="K19" s="200" t="s">
        <v>452</v>
      </c>
      <c r="L19" s="192">
        <v>0</v>
      </c>
    </row>
    <row r="20" ht="15" customHeight="1" spans="1:12">
      <c r="A20" s="200" t="s">
        <v>323</v>
      </c>
      <c r="B20" s="200" t="s">
        <v>324</v>
      </c>
      <c r="C20" s="192">
        <v>0</v>
      </c>
      <c r="D20" s="200" t="s">
        <v>325</v>
      </c>
      <c r="E20" s="200" t="s">
        <v>326</v>
      </c>
      <c r="F20" s="192">
        <v>0</v>
      </c>
      <c r="G20" s="200" t="s">
        <v>249</v>
      </c>
      <c r="H20" s="200" t="s">
        <v>250</v>
      </c>
      <c r="I20" s="192">
        <v>0</v>
      </c>
      <c r="J20" s="200" t="s">
        <v>387</v>
      </c>
      <c r="K20" s="200" t="s">
        <v>388</v>
      </c>
      <c r="L20" s="192">
        <v>0</v>
      </c>
    </row>
    <row r="21" ht="15" customHeight="1" spans="1:12">
      <c r="A21" s="200" t="s">
        <v>329</v>
      </c>
      <c r="B21" s="200" t="s">
        <v>330</v>
      </c>
      <c r="C21" s="192">
        <v>0</v>
      </c>
      <c r="D21" s="200" t="s">
        <v>331</v>
      </c>
      <c r="E21" s="200" t="s">
        <v>332</v>
      </c>
      <c r="F21" s="192">
        <v>0</v>
      </c>
      <c r="G21" s="200" t="s">
        <v>255</v>
      </c>
      <c r="H21" s="200" t="s">
        <v>256</v>
      </c>
      <c r="I21" s="192">
        <v>56445</v>
      </c>
      <c r="J21" s="200" t="s">
        <v>393</v>
      </c>
      <c r="K21" s="200" t="s">
        <v>394</v>
      </c>
      <c r="L21" s="192">
        <v>0</v>
      </c>
    </row>
    <row r="22" ht="15" customHeight="1" spans="1:12">
      <c r="A22" s="200" t="s">
        <v>335</v>
      </c>
      <c r="B22" s="200" t="s">
        <v>336</v>
      </c>
      <c r="C22" s="192">
        <v>0</v>
      </c>
      <c r="D22" s="200" t="s">
        <v>337</v>
      </c>
      <c r="E22" s="200" t="s">
        <v>338</v>
      </c>
      <c r="F22" s="192">
        <v>0</v>
      </c>
      <c r="G22" s="200" t="s">
        <v>261</v>
      </c>
      <c r="H22" s="200" t="s">
        <v>262</v>
      </c>
      <c r="I22" s="192">
        <v>0</v>
      </c>
      <c r="J22" s="200" t="s">
        <v>399</v>
      </c>
      <c r="K22" s="200" t="s">
        <v>400</v>
      </c>
      <c r="L22" s="192">
        <v>0</v>
      </c>
    </row>
    <row r="23" ht="15" customHeight="1" spans="1:12">
      <c r="A23" s="200" t="s">
        <v>341</v>
      </c>
      <c r="B23" s="200" t="s">
        <v>342</v>
      </c>
      <c r="C23" s="192">
        <v>0</v>
      </c>
      <c r="D23" s="200" t="s">
        <v>343</v>
      </c>
      <c r="E23" s="200" t="s">
        <v>344</v>
      </c>
      <c r="F23" s="192">
        <v>0</v>
      </c>
      <c r="G23" s="200" t="s">
        <v>267</v>
      </c>
      <c r="H23" s="200" t="s">
        <v>268</v>
      </c>
      <c r="I23" s="192">
        <v>0</v>
      </c>
      <c r="J23" s="200" t="s">
        <v>403</v>
      </c>
      <c r="K23" s="200" t="s">
        <v>404</v>
      </c>
      <c r="L23" s="192">
        <v>0</v>
      </c>
    </row>
    <row r="24" ht="15" customHeight="1" spans="1:12">
      <c r="A24" s="200" t="s">
        <v>347</v>
      </c>
      <c r="B24" s="200" t="s">
        <v>348</v>
      </c>
      <c r="C24" s="192">
        <v>0</v>
      </c>
      <c r="D24" s="200" t="s">
        <v>349</v>
      </c>
      <c r="E24" s="200" t="s">
        <v>350</v>
      </c>
      <c r="F24" s="192">
        <v>0</v>
      </c>
      <c r="G24" s="200" t="s">
        <v>273</v>
      </c>
      <c r="H24" s="200" t="s">
        <v>274</v>
      </c>
      <c r="I24" s="192">
        <v>0</v>
      </c>
      <c r="J24" s="200" t="s">
        <v>407</v>
      </c>
      <c r="K24" s="200" t="s">
        <v>408</v>
      </c>
      <c r="L24" s="192">
        <v>0</v>
      </c>
    </row>
    <row r="25" ht="15" customHeight="1" spans="1:12">
      <c r="A25" s="200" t="s">
        <v>353</v>
      </c>
      <c r="B25" s="200" t="s">
        <v>354</v>
      </c>
      <c r="C25" s="192">
        <v>0</v>
      </c>
      <c r="D25" s="200" t="s">
        <v>355</v>
      </c>
      <c r="E25" s="200" t="s">
        <v>356</v>
      </c>
      <c r="F25" s="192">
        <v>0</v>
      </c>
      <c r="G25" s="200" t="s">
        <v>279</v>
      </c>
      <c r="H25" s="200" t="s">
        <v>280</v>
      </c>
      <c r="I25" s="192">
        <v>0</v>
      </c>
      <c r="J25" s="200" t="s">
        <v>411</v>
      </c>
      <c r="K25" s="200" t="s">
        <v>412</v>
      </c>
      <c r="L25" s="192">
        <v>0</v>
      </c>
    </row>
    <row r="26" ht="15" customHeight="1" spans="1:12">
      <c r="A26" s="200" t="s">
        <v>359</v>
      </c>
      <c r="B26" s="200" t="s">
        <v>360</v>
      </c>
      <c r="C26" s="192">
        <v>0</v>
      </c>
      <c r="D26" s="200" t="s">
        <v>361</v>
      </c>
      <c r="E26" s="200" t="s">
        <v>362</v>
      </c>
      <c r="F26" s="192">
        <v>0</v>
      </c>
      <c r="G26" s="200" t="s">
        <v>285</v>
      </c>
      <c r="H26" s="200" t="s">
        <v>286</v>
      </c>
      <c r="I26" s="192">
        <v>0</v>
      </c>
      <c r="J26" s="200"/>
      <c r="K26" s="200"/>
      <c r="L26" s="202"/>
    </row>
    <row r="27" ht="15" customHeight="1" spans="1:12">
      <c r="A27" s="200" t="s">
        <v>365</v>
      </c>
      <c r="B27" s="200" t="s">
        <v>366</v>
      </c>
      <c r="C27" s="192">
        <v>0</v>
      </c>
      <c r="D27" s="200" t="s">
        <v>367</v>
      </c>
      <c r="E27" s="200" t="s">
        <v>368</v>
      </c>
      <c r="F27" s="192">
        <v>0</v>
      </c>
      <c r="G27" s="200" t="s">
        <v>291</v>
      </c>
      <c r="H27" s="200" t="s">
        <v>292</v>
      </c>
      <c r="I27" s="192">
        <v>0</v>
      </c>
      <c r="J27" s="200"/>
      <c r="K27" s="200"/>
      <c r="L27" s="202"/>
    </row>
    <row r="28" ht="15" customHeight="1" spans="1:12">
      <c r="A28" s="200" t="s">
        <v>371</v>
      </c>
      <c r="B28" s="200" t="s">
        <v>372</v>
      </c>
      <c r="C28" s="192">
        <v>0</v>
      </c>
      <c r="D28" s="200" t="s">
        <v>373</v>
      </c>
      <c r="E28" s="200" t="s">
        <v>374</v>
      </c>
      <c r="F28" s="192">
        <v>0</v>
      </c>
      <c r="G28" s="200" t="s">
        <v>297</v>
      </c>
      <c r="H28" s="200" t="s">
        <v>298</v>
      </c>
      <c r="I28" s="192">
        <v>0</v>
      </c>
      <c r="J28" s="200"/>
      <c r="K28" s="200"/>
      <c r="L28" s="202"/>
    </row>
    <row r="29" ht="15" customHeight="1" spans="1:12">
      <c r="A29" s="200" t="s">
        <v>377</v>
      </c>
      <c r="B29" s="200" t="s">
        <v>378</v>
      </c>
      <c r="C29" s="192">
        <v>0</v>
      </c>
      <c r="D29" s="200" t="s">
        <v>379</v>
      </c>
      <c r="E29" s="200" t="s">
        <v>380</v>
      </c>
      <c r="F29" s="192">
        <v>0</v>
      </c>
      <c r="G29" s="200" t="s">
        <v>303</v>
      </c>
      <c r="H29" s="200" t="s">
        <v>304</v>
      </c>
      <c r="I29" s="192">
        <v>0</v>
      </c>
      <c r="J29" s="200"/>
      <c r="K29" s="200"/>
      <c r="L29" s="202"/>
    </row>
    <row r="30" ht="15" customHeight="1" spans="1:12">
      <c r="A30" s="200" t="s">
        <v>383</v>
      </c>
      <c r="B30" s="200" t="s">
        <v>384</v>
      </c>
      <c r="C30" s="192">
        <v>0</v>
      </c>
      <c r="D30" s="200" t="s">
        <v>385</v>
      </c>
      <c r="E30" s="200" t="s">
        <v>386</v>
      </c>
      <c r="F30" s="192">
        <v>0</v>
      </c>
      <c r="G30" s="200" t="s">
        <v>309</v>
      </c>
      <c r="H30" s="200" t="s">
        <v>310</v>
      </c>
      <c r="I30" s="192">
        <v>0</v>
      </c>
      <c r="J30" s="200"/>
      <c r="K30" s="200"/>
      <c r="L30" s="202"/>
    </row>
    <row r="31" ht="15" customHeight="1" spans="1:12">
      <c r="A31" s="200" t="s">
        <v>389</v>
      </c>
      <c r="B31" s="200" t="s">
        <v>390</v>
      </c>
      <c r="C31" s="192">
        <v>0</v>
      </c>
      <c r="D31" s="200" t="s">
        <v>391</v>
      </c>
      <c r="E31" s="200" t="s">
        <v>392</v>
      </c>
      <c r="F31" s="192">
        <v>0</v>
      </c>
      <c r="G31" s="200" t="s">
        <v>315</v>
      </c>
      <c r="H31" s="200" t="s">
        <v>316</v>
      </c>
      <c r="I31" s="192">
        <v>0</v>
      </c>
      <c r="J31" s="200"/>
      <c r="K31" s="200"/>
      <c r="L31" s="202"/>
    </row>
    <row r="32" ht="15" customHeight="1" spans="1:12">
      <c r="A32" s="200" t="s">
        <v>395</v>
      </c>
      <c r="B32" s="200" t="s">
        <v>453</v>
      </c>
      <c r="C32" s="192">
        <v>0</v>
      </c>
      <c r="D32" s="200" t="s">
        <v>397</v>
      </c>
      <c r="E32" s="200" t="s">
        <v>398</v>
      </c>
      <c r="F32" s="192">
        <v>0</v>
      </c>
      <c r="G32" s="200" t="s">
        <v>321</v>
      </c>
      <c r="H32" s="200" t="s">
        <v>322</v>
      </c>
      <c r="I32" s="192">
        <v>0</v>
      </c>
      <c r="J32" s="200"/>
      <c r="K32" s="200"/>
      <c r="L32" s="202"/>
    </row>
    <row r="33" ht="15" customHeight="1" spans="1:12">
      <c r="A33" s="200"/>
      <c r="B33" s="200"/>
      <c r="C33" s="201"/>
      <c r="D33" s="200" t="s">
        <v>401</v>
      </c>
      <c r="E33" s="200" t="s">
        <v>402</v>
      </c>
      <c r="F33" s="192">
        <v>0</v>
      </c>
      <c r="G33" s="200" t="s">
        <v>327</v>
      </c>
      <c r="H33" s="200" t="s">
        <v>328</v>
      </c>
      <c r="I33" s="192">
        <v>0</v>
      </c>
      <c r="J33" s="200"/>
      <c r="K33" s="200"/>
      <c r="L33" s="202"/>
    </row>
    <row r="34" ht="15" customHeight="1" spans="1:12">
      <c r="A34" s="200"/>
      <c r="B34" s="200"/>
      <c r="C34" s="202"/>
      <c r="D34" s="200" t="s">
        <v>405</v>
      </c>
      <c r="E34" s="200" t="s">
        <v>406</v>
      </c>
      <c r="F34" s="192">
        <v>0</v>
      </c>
      <c r="G34" s="200" t="s">
        <v>333</v>
      </c>
      <c r="H34" s="200" t="s">
        <v>334</v>
      </c>
      <c r="I34" s="192">
        <v>0</v>
      </c>
      <c r="J34" s="200"/>
      <c r="K34" s="200"/>
      <c r="L34" s="202"/>
    </row>
    <row r="35" ht="15" customHeight="1" spans="1:12">
      <c r="A35" s="200"/>
      <c r="B35" s="200"/>
      <c r="C35" s="202"/>
      <c r="D35" s="200" t="s">
        <v>409</v>
      </c>
      <c r="E35" s="200" t="s">
        <v>410</v>
      </c>
      <c r="F35" s="192">
        <v>0</v>
      </c>
      <c r="G35" s="200" t="s">
        <v>339</v>
      </c>
      <c r="H35" s="200" t="s">
        <v>340</v>
      </c>
      <c r="I35" s="192">
        <v>0</v>
      </c>
      <c r="J35" s="200"/>
      <c r="K35" s="200"/>
      <c r="L35" s="202"/>
    </row>
    <row r="36" ht="15" customHeight="1" spans="1:12">
      <c r="A36" s="200"/>
      <c r="B36" s="200"/>
      <c r="C36" s="202"/>
      <c r="D36" s="200" t="s">
        <v>413</v>
      </c>
      <c r="E36" s="200" t="s">
        <v>414</v>
      </c>
      <c r="F36" s="192">
        <v>0</v>
      </c>
      <c r="G36" s="200"/>
      <c r="H36" s="200"/>
      <c r="I36" s="201"/>
      <c r="J36" s="200"/>
      <c r="K36" s="200"/>
      <c r="L36" s="202"/>
    </row>
    <row r="37" ht="15" customHeight="1" spans="1:12">
      <c r="A37" s="200"/>
      <c r="B37" s="200"/>
      <c r="C37" s="202"/>
      <c r="D37" s="200" t="s">
        <v>415</v>
      </c>
      <c r="E37" s="200" t="s">
        <v>416</v>
      </c>
      <c r="F37" s="192">
        <v>0</v>
      </c>
      <c r="G37" s="200"/>
      <c r="H37" s="200"/>
      <c r="I37" s="202"/>
      <c r="J37" s="200"/>
      <c r="K37" s="200"/>
      <c r="L37" s="202"/>
    </row>
    <row r="38" ht="15" customHeight="1" spans="1:12">
      <c r="A38" s="200"/>
      <c r="B38" s="200"/>
      <c r="C38" s="202"/>
      <c r="D38" s="200" t="s">
        <v>417</v>
      </c>
      <c r="E38" s="200" t="s">
        <v>418</v>
      </c>
      <c r="F38" s="203">
        <v>0</v>
      </c>
      <c r="G38" s="200"/>
      <c r="H38" s="200"/>
      <c r="I38" s="202"/>
      <c r="J38" s="200"/>
      <c r="K38" s="200"/>
      <c r="L38" s="202"/>
    </row>
    <row r="39" ht="15" customHeight="1" spans="1:12">
      <c r="A39" s="191" t="s">
        <v>454</v>
      </c>
      <c r="B39" s="191"/>
      <c r="C39" s="191"/>
      <c r="D39" s="191"/>
      <c r="E39" s="191"/>
      <c r="F39" s="191"/>
      <c r="G39" s="191"/>
      <c r="H39" s="191"/>
      <c r="I39" s="191"/>
      <c r="J39" s="191"/>
      <c r="K39" s="191"/>
      <c r="L39" s="191"/>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4"/>
  <sheetViews>
    <sheetView workbookViewId="0">
      <pane xSplit="4" ySplit="9" topLeftCell="E10" activePane="bottomRight" state="frozen"/>
      <selection/>
      <selection pane="topRight"/>
      <selection pane="bottomLeft"/>
      <selection pane="bottomRight" activeCell="G15" sqref="G1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96" t="s">
        <v>455</v>
      </c>
    </row>
    <row r="2" ht="14.25" spans="20:20">
      <c r="T2" s="197" t="s">
        <v>456</v>
      </c>
    </row>
    <row r="3" ht="14.25" spans="1:20">
      <c r="A3" s="197" t="s">
        <v>2</v>
      </c>
      <c r="T3" s="197" t="s">
        <v>3</v>
      </c>
    </row>
    <row r="4" ht="19.5" customHeight="1" spans="1:20">
      <c r="A4" s="198" t="s">
        <v>6</v>
      </c>
      <c r="B4" s="198"/>
      <c r="C4" s="198"/>
      <c r="D4" s="198"/>
      <c r="E4" s="198" t="s">
        <v>105</v>
      </c>
      <c r="F4" s="198"/>
      <c r="G4" s="198"/>
      <c r="H4" s="198" t="s">
        <v>227</v>
      </c>
      <c r="I4" s="198"/>
      <c r="J4" s="198"/>
      <c r="K4" s="198" t="s">
        <v>228</v>
      </c>
      <c r="L4" s="198"/>
      <c r="M4" s="198"/>
      <c r="N4" s="198"/>
      <c r="O4" s="198"/>
      <c r="P4" s="198" t="s">
        <v>107</v>
      </c>
      <c r="Q4" s="198"/>
      <c r="R4" s="198"/>
      <c r="S4" s="198"/>
      <c r="T4" s="198"/>
    </row>
    <row r="5" ht="19.5" customHeight="1" spans="1:20">
      <c r="A5" s="198" t="s">
        <v>121</v>
      </c>
      <c r="B5" s="198"/>
      <c r="C5" s="198"/>
      <c r="D5" s="198" t="s">
        <v>122</v>
      </c>
      <c r="E5" s="198" t="s">
        <v>128</v>
      </c>
      <c r="F5" s="198" t="s">
        <v>229</v>
      </c>
      <c r="G5" s="198" t="s">
        <v>230</v>
      </c>
      <c r="H5" s="198" t="s">
        <v>128</v>
      </c>
      <c r="I5" s="198" t="s">
        <v>198</v>
      </c>
      <c r="J5" s="198" t="s">
        <v>199</v>
      </c>
      <c r="K5" s="198" t="s">
        <v>128</v>
      </c>
      <c r="L5" s="198" t="s">
        <v>198</v>
      </c>
      <c r="M5" s="198"/>
      <c r="N5" s="198" t="s">
        <v>198</v>
      </c>
      <c r="O5" s="198" t="s">
        <v>199</v>
      </c>
      <c r="P5" s="198" t="s">
        <v>128</v>
      </c>
      <c r="Q5" s="198" t="s">
        <v>229</v>
      </c>
      <c r="R5" s="198" t="s">
        <v>230</v>
      </c>
      <c r="S5" s="198" t="s">
        <v>230</v>
      </c>
      <c r="T5" s="198"/>
    </row>
    <row r="6" ht="19.5" customHeight="1" spans="1:20">
      <c r="A6" s="198"/>
      <c r="B6" s="198"/>
      <c r="C6" s="198"/>
      <c r="D6" s="198"/>
      <c r="E6" s="198"/>
      <c r="F6" s="198"/>
      <c r="G6" s="198" t="s">
        <v>123</v>
      </c>
      <c r="H6" s="198"/>
      <c r="I6" s="198"/>
      <c r="J6" s="198" t="s">
        <v>123</v>
      </c>
      <c r="K6" s="198"/>
      <c r="L6" s="198" t="s">
        <v>123</v>
      </c>
      <c r="M6" s="198" t="s">
        <v>232</v>
      </c>
      <c r="N6" s="198" t="s">
        <v>231</v>
      </c>
      <c r="O6" s="198" t="s">
        <v>123</v>
      </c>
      <c r="P6" s="198"/>
      <c r="Q6" s="198"/>
      <c r="R6" s="198" t="s">
        <v>123</v>
      </c>
      <c r="S6" s="198" t="s">
        <v>233</v>
      </c>
      <c r="T6" s="198" t="s">
        <v>234</v>
      </c>
    </row>
    <row r="7" ht="19.5" customHeight="1" spans="1:20">
      <c r="A7" s="198"/>
      <c r="B7" s="198"/>
      <c r="C7" s="198"/>
      <c r="D7" s="198"/>
      <c r="E7" s="198"/>
      <c r="F7" s="198"/>
      <c r="G7" s="198"/>
      <c r="H7" s="198"/>
      <c r="I7" s="198"/>
      <c r="J7" s="198"/>
      <c r="K7" s="198"/>
      <c r="L7" s="198"/>
      <c r="M7" s="198"/>
      <c r="N7" s="198"/>
      <c r="O7" s="198"/>
      <c r="P7" s="198"/>
      <c r="Q7" s="198"/>
      <c r="R7" s="198"/>
      <c r="S7" s="198"/>
      <c r="T7" s="198"/>
    </row>
    <row r="8" ht="19.5" customHeight="1" spans="1:20">
      <c r="A8" s="198" t="s">
        <v>125</v>
      </c>
      <c r="B8" s="198" t="s">
        <v>126</v>
      </c>
      <c r="C8" s="198" t="s">
        <v>127</v>
      </c>
      <c r="D8" s="198" t="s">
        <v>10</v>
      </c>
      <c r="E8" s="199" t="s">
        <v>11</v>
      </c>
      <c r="F8" s="199" t="s">
        <v>12</v>
      </c>
      <c r="G8" s="199" t="s">
        <v>20</v>
      </c>
      <c r="H8" s="199" t="s">
        <v>24</v>
      </c>
      <c r="I8" s="199" t="s">
        <v>28</v>
      </c>
      <c r="J8" s="199" t="s">
        <v>32</v>
      </c>
      <c r="K8" s="199" t="s">
        <v>36</v>
      </c>
      <c r="L8" s="199" t="s">
        <v>40</v>
      </c>
      <c r="M8" s="199" t="s">
        <v>43</v>
      </c>
      <c r="N8" s="199" t="s">
        <v>46</v>
      </c>
      <c r="O8" s="199" t="s">
        <v>49</v>
      </c>
      <c r="P8" s="199" t="s">
        <v>52</v>
      </c>
      <c r="Q8" s="199" t="s">
        <v>55</v>
      </c>
      <c r="R8" s="199" t="s">
        <v>58</v>
      </c>
      <c r="S8" s="199" t="s">
        <v>61</v>
      </c>
      <c r="T8" s="199" t="s">
        <v>64</v>
      </c>
    </row>
    <row r="9" ht="19.5" customHeight="1" spans="1:20">
      <c r="A9" s="198"/>
      <c r="B9" s="198"/>
      <c r="C9" s="198"/>
      <c r="D9" s="198" t="s">
        <v>128</v>
      </c>
      <c r="E9" s="192">
        <v>0</v>
      </c>
      <c r="F9" s="192">
        <v>0</v>
      </c>
      <c r="G9" s="192">
        <v>0</v>
      </c>
      <c r="H9" s="192">
        <v>3865000</v>
      </c>
      <c r="I9" s="192">
        <v>0</v>
      </c>
      <c r="J9" s="192">
        <v>3865000</v>
      </c>
      <c r="K9" s="192">
        <v>3865000</v>
      </c>
      <c r="L9" s="192">
        <v>0</v>
      </c>
      <c r="M9" s="192">
        <v>0</v>
      </c>
      <c r="N9" s="192">
        <v>0</v>
      </c>
      <c r="O9" s="192">
        <v>3865000</v>
      </c>
      <c r="P9" s="192">
        <v>0</v>
      </c>
      <c r="Q9" s="192">
        <v>0</v>
      </c>
      <c r="R9" s="192">
        <v>0</v>
      </c>
      <c r="S9" s="192">
        <v>0</v>
      </c>
      <c r="T9" s="192">
        <v>0</v>
      </c>
    </row>
    <row r="10" ht="19.5" customHeight="1" spans="1:20">
      <c r="A10" s="191" t="s">
        <v>171</v>
      </c>
      <c r="B10" s="191"/>
      <c r="C10" s="191"/>
      <c r="D10" s="191" t="s">
        <v>172</v>
      </c>
      <c r="E10" s="192">
        <v>0</v>
      </c>
      <c r="F10" s="192">
        <v>0</v>
      </c>
      <c r="G10" s="192">
        <v>0</v>
      </c>
      <c r="H10" s="192">
        <v>3865000</v>
      </c>
      <c r="I10" s="192">
        <v>0</v>
      </c>
      <c r="J10" s="192">
        <v>3865000</v>
      </c>
      <c r="K10" s="192">
        <v>3865000</v>
      </c>
      <c r="L10" s="192">
        <v>0</v>
      </c>
      <c r="M10" s="192">
        <v>0</v>
      </c>
      <c r="N10" s="192">
        <v>0</v>
      </c>
      <c r="O10" s="192">
        <v>3865000</v>
      </c>
      <c r="P10" s="192">
        <v>0</v>
      </c>
      <c r="Q10" s="192">
        <v>0</v>
      </c>
      <c r="R10" s="192">
        <v>0</v>
      </c>
      <c r="S10" s="192">
        <v>0</v>
      </c>
      <c r="T10" s="192">
        <v>0</v>
      </c>
    </row>
    <row r="11" ht="19.5" customHeight="1" spans="1:20">
      <c r="A11" s="191" t="s">
        <v>177</v>
      </c>
      <c r="B11" s="191"/>
      <c r="C11" s="191"/>
      <c r="D11" s="191" t="s">
        <v>178</v>
      </c>
      <c r="E11" s="192">
        <v>0</v>
      </c>
      <c r="F11" s="192">
        <v>0</v>
      </c>
      <c r="G11" s="192">
        <v>0</v>
      </c>
      <c r="H11" s="192">
        <v>3865000</v>
      </c>
      <c r="I11" s="192">
        <v>0</v>
      </c>
      <c r="J11" s="192">
        <v>3865000</v>
      </c>
      <c r="K11" s="192">
        <v>3865000</v>
      </c>
      <c r="L11" s="192">
        <v>0</v>
      </c>
      <c r="M11" s="192">
        <v>0</v>
      </c>
      <c r="N11" s="192">
        <v>0</v>
      </c>
      <c r="O11" s="192">
        <v>3865000</v>
      </c>
      <c r="P11" s="192">
        <v>0</v>
      </c>
      <c r="Q11" s="192">
        <v>0</v>
      </c>
      <c r="R11" s="192">
        <v>0</v>
      </c>
      <c r="S11" s="192">
        <v>0</v>
      </c>
      <c r="T11" s="192">
        <v>0</v>
      </c>
    </row>
    <row r="12" ht="19.5" customHeight="1" spans="1:20">
      <c r="A12" s="191" t="s">
        <v>179</v>
      </c>
      <c r="B12" s="191"/>
      <c r="C12" s="191"/>
      <c r="D12" s="191" t="s">
        <v>180</v>
      </c>
      <c r="E12" s="192">
        <v>0</v>
      </c>
      <c r="F12" s="192">
        <v>0</v>
      </c>
      <c r="G12" s="192">
        <v>0</v>
      </c>
      <c r="H12" s="192">
        <v>3200000</v>
      </c>
      <c r="I12" s="192">
        <v>0</v>
      </c>
      <c r="J12" s="192">
        <v>3200000</v>
      </c>
      <c r="K12" s="192">
        <v>3200000</v>
      </c>
      <c r="L12" s="192">
        <v>0</v>
      </c>
      <c r="M12" s="192">
        <v>0</v>
      </c>
      <c r="N12" s="192">
        <v>0</v>
      </c>
      <c r="O12" s="192">
        <v>3200000</v>
      </c>
      <c r="P12" s="192">
        <v>0</v>
      </c>
      <c r="Q12" s="192">
        <v>0</v>
      </c>
      <c r="R12" s="192">
        <v>0</v>
      </c>
      <c r="S12" s="192">
        <v>0</v>
      </c>
      <c r="T12" s="192">
        <v>0</v>
      </c>
    </row>
    <row r="13" ht="19.5" customHeight="1" spans="1:20">
      <c r="A13" s="191" t="s">
        <v>181</v>
      </c>
      <c r="B13" s="191"/>
      <c r="C13" s="191"/>
      <c r="D13" s="191" t="s">
        <v>182</v>
      </c>
      <c r="E13" s="192">
        <v>0</v>
      </c>
      <c r="F13" s="192">
        <v>0</v>
      </c>
      <c r="G13" s="192">
        <v>0</v>
      </c>
      <c r="H13" s="192">
        <v>665000</v>
      </c>
      <c r="I13" s="192">
        <v>0</v>
      </c>
      <c r="J13" s="192">
        <v>665000</v>
      </c>
      <c r="K13" s="192">
        <v>665000</v>
      </c>
      <c r="L13" s="192">
        <v>0</v>
      </c>
      <c r="M13" s="192">
        <v>0</v>
      </c>
      <c r="N13" s="192">
        <v>0</v>
      </c>
      <c r="O13" s="192">
        <v>665000</v>
      </c>
      <c r="P13" s="192">
        <v>0</v>
      </c>
      <c r="Q13" s="192">
        <v>0</v>
      </c>
      <c r="R13" s="192">
        <v>0</v>
      </c>
      <c r="S13" s="192">
        <v>0</v>
      </c>
      <c r="T13" s="192">
        <v>0</v>
      </c>
    </row>
    <row r="14" ht="19.5" customHeight="1" spans="1:20">
      <c r="A14" s="191" t="s">
        <v>457</v>
      </c>
      <c r="B14" s="191"/>
      <c r="C14" s="191"/>
      <c r="D14" s="191"/>
      <c r="E14" s="191"/>
      <c r="F14" s="191"/>
      <c r="G14" s="191"/>
      <c r="H14" s="191"/>
      <c r="I14" s="191"/>
      <c r="J14" s="191"/>
      <c r="K14" s="191"/>
      <c r="L14" s="191"/>
      <c r="M14" s="191"/>
      <c r="N14" s="191"/>
      <c r="O14" s="191"/>
      <c r="P14" s="191"/>
      <c r="Q14" s="191"/>
      <c r="R14" s="191"/>
      <c r="S14" s="191"/>
      <c r="T14" s="191"/>
    </row>
  </sheetData>
  <mergeCells count="33">
    <mergeCell ref="A4:D4"/>
    <mergeCell ref="E4:G4"/>
    <mergeCell ref="H4:J4"/>
    <mergeCell ref="K4:O4"/>
    <mergeCell ref="P4:T4"/>
    <mergeCell ref="L5:N5"/>
    <mergeCell ref="R5:T5"/>
    <mergeCell ref="A10:C10"/>
    <mergeCell ref="A11:C11"/>
    <mergeCell ref="A12:C12"/>
    <mergeCell ref="A13:C13"/>
    <mergeCell ref="A14:T1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G23" sqref="G23"/>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196" t="s">
        <v>458</v>
      </c>
    </row>
    <row r="2" ht="14.25" spans="12:12">
      <c r="L2" s="197" t="s">
        <v>459</v>
      </c>
    </row>
    <row r="3" ht="14.25" spans="1:12">
      <c r="A3" s="197" t="s">
        <v>2</v>
      </c>
      <c r="L3" s="197" t="s">
        <v>3</v>
      </c>
    </row>
    <row r="4" ht="19.5" customHeight="1" spans="1:12">
      <c r="A4" s="198" t="s">
        <v>6</v>
      </c>
      <c r="B4" s="198"/>
      <c r="C4" s="198"/>
      <c r="D4" s="198"/>
      <c r="E4" s="198" t="s">
        <v>105</v>
      </c>
      <c r="F4" s="198"/>
      <c r="G4" s="198"/>
      <c r="H4" s="198" t="s">
        <v>227</v>
      </c>
      <c r="I4" s="198" t="s">
        <v>228</v>
      </c>
      <c r="J4" s="198" t="s">
        <v>107</v>
      </c>
      <c r="K4" s="198"/>
      <c r="L4" s="198"/>
    </row>
    <row r="5" ht="19.5" customHeight="1" spans="1:12">
      <c r="A5" s="198" t="s">
        <v>121</v>
      </c>
      <c r="B5" s="198"/>
      <c r="C5" s="198"/>
      <c r="D5" s="198" t="s">
        <v>122</v>
      </c>
      <c r="E5" s="198" t="s">
        <v>128</v>
      </c>
      <c r="F5" s="198" t="s">
        <v>460</v>
      </c>
      <c r="G5" s="198" t="s">
        <v>461</v>
      </c>
      <c r="H5" s="198"/>
      <c r="I5" s="198"/>
      <c r="J5" s="198" t="s">
        <v>128</v>
      </c>
      <c r="K5" s="198" t="s">
        <v>460</v>
      </c>
      <c r="L5" s="199" t="s">
        <v>461</v>
      </c>
    </row>
    <row r="6" ht="19.5" customHeight="1" spans="1:12">
      <c r="A6" s="198"/>
      <c r="B6" s="198"/>
      <c r="C6" s="198"/>
      <c r="D6" s="198"/>
      <c r="E6" s="198"/>
      <c r="F6" s="198"/>
      <c r="G6" s="198"/>
      <c r="H6" s="198"/>
      <c r="I6" s="198"/>
      <c r="J6" s="198"/>
      <c r="K6" s="198"/>
      <c r="L6" s="199" t="s">
        <v>233</v>
      </c>
    </row>
    <row r="7" ht="19.5" customHeight="1" spans="1:12">
      <c r="A7" s="198"/>
      <c r="B7" s="198"/>
      <c r="C7" s="198"/>
      <c r="D7" s="198"/>
      <c r="E7" s="198"/>
      <c r="F7" s="198"/>
      <c r="G7" s="198"/>
      <c r="H7" s="198"/>
      <c r="I7" s="198"/>
      <c r="J7" s="198"/>
      <c r="K7" s="198"/>
      <c r="L7" s="199"/>
    </row>
    <row r="8" ht="19.5" customHeight="1" spans="1:12">
      <c r="A8" s="198" t="s">
        <v>125</v>
      </c>
      <c r="B8" s="198" t="s">
        <v>126</v>
      </c>
      <c r="C8" s="198" t="s">
        <v>127</v>
      </c>
      <c r="D8" s="198" t="s">
        <v>10</v>
      </c>
      <c r="E8" s="199" t="s">
        <v>11</v>
      </c>
      <c r="F8" s="199" t="s">
        <v>12</v>
      </c>
      <c r="G8" s="199" t="s">
        <v>20</v>
      </c>
      <c r="H8" s="199" t="s">
        <v>24</v>
      </c>
      <c r="I8" s="199" t="s">
        <v>28</v>
      </c>
      <c r="J8" s="199" t="s">
        <v>32</v>
      </c>
      <c r="K8" s="199" t="s">
        <v>36</v>
      </c>
      <c r="L8" s="199" t="s">
        <v>40</v>
      </c>
    </row>
    <row r="9" ht="19.5" customHeight="1" spans="1:12">
      <c r="A9" s="198"/>
      <c r="B9" s="198"/>
      <c r="C9" s="198"/>
      <c r="D9" s="198" t="s">
        <v>128</v>
      </c>
      <c r="E9" s="192">
        <v>0</v>
      </c>
      <c r="F9" s="192">
        <v>0</v>
      </c>
      <c r="G9" s="192">
        <v>0</v>
      </c>
      <c r="H9" s="192">
        <v>0</v>
      </c>
      <c r="I9" s="192">
        <v>0</v>
      </c>
      <c r="J9" s="192">
        <v>0</v>
      </c>
      <c r="K9" s="192">
        <v>0</v>
      </c>
      <c r="L9" s="192">
        <v>0</v>
      </c>
    </row>
    <row r="10" ht="19.5" customHeight="1" spans="1:12">
      <c r="A10" s="191"/>
      <c r="B10" s="191"/>
      <c r="C10" s="191"/>
      <c r="D10" s="191"/>
      <c r="E10" s="192"/>
      <c r="F10" s="192"/>
      <c r="G10" s="192"/>
      <c r="H10" s="192"/>
      <c r="I10" s="192"/>
      <c r="J10" s="192"/>
      <c r="K10" s="192"/>
      <c r="L10" s="192"/>
    </row>
    <row r="11" ht="19.5" customHeight="1" spans="1:12">
      <c r="A11" s="191" t="s">
        <v>462</v>
      </c>
      <c r="B11" s="191"/>
      <c r="C11" s="191"/>
      <c r="D11" s="191"/>
      <c r="E11" s="191"/>
      <c r="F11" s="191"/>
      <c r="G11" s="191"/>
      <c r="H11" s="191"/>
      <c r="I11" s="191"/>
      <c r="J11" s="191"/>
      <c r="K11" s="191"/>
      <c r="L11" s="191"/>
    </row>
    <row r="12" spans="1:1">
      <c r="A12" t="s">
        <v>463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20</vt:i4>
      </vt:variant>
    </vt:vector>
  </HeadingPairs>
  <TitlesOfParts>
    <vt:vector size="20" baseType="lpstr">
      <vt:lpstr>附表1收入支出决算表</vt:lpstr>
      <vt:lpstr>附表2收入决算表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财政拨款“三公”经费、行政参公单位机关运行经费情况表</vt:lpstr>
      <vt:lpstr>附表11 一般公共预算财政拨款“三公”经费情况表</vt:lpstr>
      <vt:lpstr>附表12国有资产使用情况表 </vt:lpstr>
      <vt:lpstr>附表13 部门整体支出绩效自评情况表</vt:lpstr>
      <vt:lpstr>附表14 2024年度部门整体支出绩效表</vt:lpstr>
      <vt:lpstr>附表15-1 项目支出绩效自评表 (军长路新建一期工程项目）</vt:lpstr>
      <vt:lpstr>附表15-2 项目支出绩效自评表 (嵩明职教新城初级中学)</vt:lpstr>
      <vt:lpstr>附表15-3 项目支出绩效自评表 (道路保洁、绿化养护)</vt:lpstr>
      <vt:lpstr>附表15-4 项目支出绩效自评表 (职教新城综合管理项目)</vt:lpstr>
      <vt:lpstr>附表15-6 项目支出绩效自评表 (辅助性人员工资社保)</vt:lpstr>
      <vt:lpstr>附表15-7 项目支出绩效自评表 (园区招商引资经费)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 ome ☁</cp:lastModifiedBy>
  <dcterms:created xsi:type="dcterms:W3CDTF">2025-10-09T06:14:00Z</dcterms:created>
  <dcterms:modified xsi:type="dcterms:W3CDTF">2025-10-29T07:49:36Z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2025-10-09T06:14:28.782Z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9D4FD3A149644398A88CF209DCA2D435_13</vt:lpwstr>
  </property>
  <property fmtid="{D5CDD505-2E9C-101B-9397-08002B2CF9AE}" pid="10" name="KSOProductBuildVer">
    <vt:lpwstr>2052-12.1.0.23125</vt:lpwstr>
  </property>
</Properties>
</file>