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1915" windowHeight="12375"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 sheetId="15" r:id="rId15"/>
    <sheet name="GK15-2项目支出绩效自评表" sheetId="17" r:id="rId16"/>
    <sheet name="GK15-3项目支出绩效自评表" sheetId="18" r:id="rId17"/>
    <sheet name="GK15-4项目支出绩效自评表" sheetId="19" r:id="rId18"/>
    <sheet name="GK15-5项目支出绩效自评表" sheetId="20" r:id="rId19"/>
    <sheet name="GK15-6项目支出绩效自评表" sheetId="21" r:id="rId20"/>
    <sheet name="GK15-7项目支出绩效自评表" sheetId="22" r:id="rId21"/>
    <sheet name="Sheet12" sheetId="23" r:id="rId2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22"/>
  <c r="H8"/>
  <c r="H7"/>
  <c r="I25" i="21"/>
  <c r="H8"/>
  <c r="H7"/>
  <c r="I25" i="20"/>
  <c r="H8"/>
  <c r="H7"/>
  <c r="I25" i="19"/>
  <c r="H8"/>
  <c r="H7"/>
  <c r="I25" i="18"/>
  <c r="H8"/>
  <c r="H7"/>
  <c r="I25" i="17"/>
  <c r="H8"/>
  <c r="H7"/>
  <c r="I25" i="15"/>
  <c r="H8"/>
  <c r="H7"/>
  <c r="H11" i="14"/>
  <c r="H10"/>
  <c r="E9"/>
  <c r="G8" i="12"/>
  <c r="F8"/>
  <c r="D8"/>
  <c r="C8"/>
</calcChain>
</file>

<file path=xl/sharedStrings.xml><?xml version="1.0" encoding="utf-8"?>
<sst xmlns="http://schemas.openxmlformats.org/spreadsheetml/2006/main" count="1883" uniqueCount="667">
  <si>
    <t>收入支出决算表</t>
  </si>
  <si>
    <t>公开01表</t>
  </si>
  <si>
    <t>部门：嵩明县信访局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</si>
  <si>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</si>
  <si>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</si>
  <si>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</si>
  <si>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</si>
  <si>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</si>
  <si>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</si>
  <si>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</si>
  <si>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</si>
  <si>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</si>
  <si>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</si>
  <si>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</si>
  <si>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</si>
  <si>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</si>
  <si>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</si>
  <si>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</si>
  <si>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</si>
  <si>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</si>
  <si>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</si>
  <si>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</si>
  <si>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</si>
  <si>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</si>
  <si>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</si>
  <si>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</si>
  <si>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</si>
  <si>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</si>
  <si>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</si>
  <si>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</si>
  <si>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</si>
  <si>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</si>
  <si>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</si>
  <si>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</si>
  <si>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</si>
  <si>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</si>
  <si>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</si>
  <si>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</si>
  <si>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</si>
  <si>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</si>
  <si>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</si>
  <si>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</si>
  <si>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</si>
  <si>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</si>
  <si>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</si>
  <si>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</si>
  <si>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</si>
  <si>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</si>
  <si>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</si>
  <si>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</si>
  <si>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</si>
  <si>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</si>
  <si>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</si>
  <si>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</si>
  <si>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</si>
  <si>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</si>
  <si>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</si>
  <si>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</si>
  <si>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</si>
  <si>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</si>
  <si>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</si>
  <si>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</si>
  <si>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</si>
  <si>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</si>
  <si>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</si>
  <si>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</si>
  <si>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</si>
  <si>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</si>
  <si>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</si>
  <si>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</si>
  <si>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</si>
  <si>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</si>
  <si>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</si>
  <si>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</si>
  <si>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</si>
  <si>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</si>
  <si>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</si>
  <si>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</si>
  <si>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</si>
  <si>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</si>
  <si>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</si>
  <si>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</si>
  <si>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</si>
  <si>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</si>
  <si>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</si>
  <si>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</si>
  <si>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</si>
  <si>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</si>
  <si>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</si>
  <si>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</si>
  <si>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</si>
  <si>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</si>
  <si>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</si>
  <si>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</si>
  <si>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</si>
  <si>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</si>
  <si>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</si>
  <si>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</si>
  <si>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</si>
  <si>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</si>
  <si>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</si>
  <si>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</si>
  <si>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</si>
  <si>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</si>
  <si>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</si>
  <si>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</si>
  <si>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</si>
  <si>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</si>
  <si>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</si>
  <si>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</si>
  <si>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</si>
  <si>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</si>
  <si>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</si>
  <si>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</si>
  <si>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</si>
  <si>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</si>
  <si>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</si>
  <si>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</si>
  <si>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</si>
  <si>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</si>
  <si>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</si>
  <si>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</si>
  <si>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</si>
  <si>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</si>
  <si>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</si>
  <si>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</si>
  <si>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</si>
  <si>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</si>
  <si>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</si>
  <si>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</si>
  <si>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</si>
  <si>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20140</t>
  </si>
  <si>
    <t>信访事务</t>
  </si>
  <si>
    <t>2014001</t>
  </si>
  <si>
    <t>行政运行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</si>
  <si>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</si>
  <si>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</si>
  <si>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</si>
  <si>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</si>
  <si>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</si>
  <si>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</si>
  <si>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</si>
  <si>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</si>
  <si>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</si>
  <si>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</si>
  <si>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</si>
  <si>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</si>
  <si>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</si>
  <si>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</si>
  <si>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</si>
  <si>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</si>
  <si>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</si>
  <si>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</si>
  <si>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</si>
  <si>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</si>
  <si>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</si>
  <si>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</si>
  <si>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</si>
  <si>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</si>
  <si>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</si>
  <si>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</si>
  <si>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</si>
  <si>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</si>
  <si>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</si>
  <si>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</si>
  <si>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</si>
  <si>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</si>
  <si>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</si>
  <si>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</si>
  <si>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</si>
  <si>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</si>
  <si>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</si>
  <si>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</si>
  <si>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</si>
  <si>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</si>
  <si>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</si>
  <si>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</si>
  <si>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</si>
  <si>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</si>
  <si>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</si>
  <si>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</si>
  <si>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</si>
  <si>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</si>
  <si>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</si>
  <si>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</si>
  <si>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</si>
  <si>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</si>
  <si>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</si>
  <si>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</si>
  <si>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</si>
  <si>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</si>
  <si>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</si>
  <si>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</si>
  <si>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</si>
  <si>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</si>
  <si>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</si>
  <si>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</si>
  <si>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</si>
  <si>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</si>
  <si>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</si>
  <si>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</si>
  <si>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</si>
  <si>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</si>
  <si>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</si>
  <si>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</si>
  <si>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</si>
  <si>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</si>
  <si>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</si>
  <si>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</si>
  <si>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</si>
  <si>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</si>
  <si>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</si>
  <si>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</si>
  <si>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</si>
  <si>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</si>
  <si>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</si>
  <si>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</si>
  <si>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</si>
  <si>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</si>
  <si>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</si>
  <si>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</si>
  <si>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</si>
  <si>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</si>
  <si>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</si>
  <si>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</si>
  <si>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</si>
  <si>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</si>
  <si>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</si>
  <si>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</si>
  <si>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</si>
  <si>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</si>
  <si>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</si>
  <si>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</si>
  <si>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</si>
  <si>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</si>
  <si>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</si>
  <si>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</si>
  <si>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</si>
  <si>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</si>
  <si>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</si>
  <si>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</si>
  <si>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</si>
  <si>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</si>
  <si>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</si>
  <si>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</si>
  <si>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</si>
  <si>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</si>
  <si>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</si>
  <si>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</si>
  <si>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</si>
  <si>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</si>
  <si>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</si>
  <si>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</si>
  <si>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</si>
  <si>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</si>
  <si>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</si>
  <si>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</si>
  <si>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</si>
  <si>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</si>
  <si>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</si>
  <si>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</si>
  <si>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</si>
  <si>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</si>
  <si>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</si>
  <si>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</si>
  <si>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</si>
  <si>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</si>
  <si>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</si>
  <si>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</si>
  <si>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</si>
  <si>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</si>
  <si>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</si>
  <si>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</si>
  <si>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</si>
  <si>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</si>
  <si>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</si>
  <si>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</si>
  <si>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</si>
  <si>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</si>
  <si>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</si>
  <si>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</si>
  <si>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</si>
  <si>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</si>
  <si>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</si>
  <si>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</si>
  <si>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</si>
  <si>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</si>
  <si>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</si>
  <si>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</si>
  <si>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</si>
  <si>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</si>
  <si>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</si>
  <si>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</si>
  <si>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</si>
  <si>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</si>
  <si>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</si>
  <si>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</si>
  <si>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</si>
  <si>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</si>
  <si>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</si>
  <si>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</si>
  <si>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</si>
  <si>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</si>
  <si>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</si>
  <si>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</si>
  <si>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</si>
  <si>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</si>
  <si>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</si>
  <si>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</si>
  <si>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</si>
  <si>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</si>
  <si>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</si>
  <si>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</si>
  <si>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</si>
  <si>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</si>
  <si>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</si>
  <si>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</si>
  <si>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</si>
  <si>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</si>
  <si>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</si>
  <si>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</si>
  <si>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</si>
  <si>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</si>
  <si>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</si>
  <si>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</si>
  <si>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</si>
  <si>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</si>
  <si>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</si>
  <si>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</si>
  <si>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</si>
  <si>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</si>
  <si>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</si>
  <si>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</si>
  <si>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</si>
  <si>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</si>
  <si>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</si>
  <si>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</si>
  <si>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</si>
  <si>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</si>
  <si>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</si>
  <si>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</si>
  <si>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</si>
  <si>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</si>
  <si>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</si>
  <si>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</si>
  <si>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</si>
  <si>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</si>
  <si>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</si>
  <si>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</si>
  <si>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</si>
  <si>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</si>
  <si>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</si>
  <si>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</si>
  <si>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</si>
  <si>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</si>
  <si>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</si>
  <si>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</si>
  <si>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</si>
  <si>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</si>
  <si>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</si>
  <si>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</si>
  <si>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</si>
  <si>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</si>
  <si>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</si>
  <si>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</si>
  <si>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</si>
  <si>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</si>
  <si>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</si>
  <si>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</si>
  <si>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</si>
  <si>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</si>
  <si>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</si>
  <si>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</si>
  <si>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</si>
  <si>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</si>
  <si>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</si>
  <si>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</si>
  <si>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</si>
  <si>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</si>
  <si>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</si>
  <si>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</si>
  <si>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</si>
  <si>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</si>
  <si>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</si>
  <si>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</si>
  <si>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</si>
  <si>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</si>
  <si>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</si>
  <si>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</si>
  <si>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</si>
  <si>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</si>
  <si>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</si>
  <si>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</si>
  <si>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</si>
  <si>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</si>
  <si>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</si>
  <si>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</si>
  <si>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</si>
  <si>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</si>
  <si>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</si>
  <si>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</si>
  <si>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</si>
  <si>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</si>
  <si>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</si>
  <si>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</si>
  <si>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</si>
  <si>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</si>
  <si>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</si>
  <si>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</si>
  <si>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</si>
  <si>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</si>
  <si>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</si>
  <si>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</si>
  <si>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</si>
  <si>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</si>
  <si>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</si>
  <si>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</si>
  <si>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</si>
  <si>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</si>
  <si>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</si>
  <si>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</si>
  <si>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</si>
  <si>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</si>
  <si>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</si>
  <si>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</si>
  <si>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</si>
  <si>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</si>
  <si>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</si>
  <si>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</si>
  <si>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</si>
  <si>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</si>
  <si>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</si>
  <si>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</si>
  <si>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</si>
  <si>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</si>
  <si>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</si>
  <si>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</si>
  <si>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</si>
  <si>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</si>
  <si>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</si>
  <si>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</si>
  <si>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</si>
  <si>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</si>
  <si>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</si>
  <si>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</si>
  <si>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</si>
  <si>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</si>
  <si>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</si>
  <si>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</si>
  <si>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</si>
  <si>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</si>
  <si>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</si>
  <si>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</si>
  <si>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</si>
  <si>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</si>
  <si>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</si>
  <si>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</si>
  <si>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</si>
  <si>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</si>
  <si>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</si>
  <si>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</si>
  <si>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</si>
  <si>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</si>
  <si>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</si>
  <si>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</si>
  <si>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</si>
  <si>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</si>
  <si>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</si>
  <si>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</si>
  <si>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</si>
  <si>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</si>
  <si>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</si>
  <si>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</si>
  <si>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</si>
  <si>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</si>
  <si>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</si>
  <si>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</si>
  <si>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</si>
  <si>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</si>
  <si>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</si>
  <si>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</si>
  <si>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</si>
  <si>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</si>
  <si>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</si>
  <si>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</si>
  <si>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rgb="FFFF0000"/>
        <rFont val="宋体"/>
        <family val="3"/>
        <charset val="134"/>
      </rPr>
      <t>2024年度</t>
    </r>
    <r>
      <rPr>
        <b/>
        <sz val="18"/>
        <color indexed="8"/>
        <rFont val="宋体"/>
        <family val="3"/>
        <charset val="134"/>
      </rPr>
      <t>部门整体支出绩效自评情况</t>
    </r>
  </si>
  <si>
    <t>一、部门基本情况</t>
  </si>
  <si>
    <t>（一）部门概况</t>
  </si>
  <si>
    <t xml:space="preserve">嵩明县信访局内设办公室、接访科、网信科、处突科4个科室。主要职能职责是：
1.负责处理公民、法人及其他组织的来信、来电、来访及网上信访，接待县委、县政府的群众来访。
2.负责处理上级信访部门和县委、县政府领导交由办理的信访事项，向有关部门交办、转办信访人提出的信访事项。
3.协调督办重要信访事项，督促检查信访事项的处理。
4.综合研判分析信访信息，及时向本级人民政府提出完善政策改进工作的建议和解决信访问题的有关意见建议。
5.对本级人民政府其他工作部门和下级人民政府信访工作机构的信访工作进行指导。
6.完成县委和县政府交办的其他任务。"     
</t>
  </si>
  <si>
    <t>（二）部门绩效目标的设立情况</t>
  </si>
  <si>
    <t xml:space="preserve">"职责明确：本部门的职责设定符合“三定”方案中所赋予的职责和年度承担的重点工作。
活动合规：本部门的活动在职责范围之内并符合部门中长期规划，反映和评价部门活动目标与部门履职、年度工作任务的相符性情况。
活动合理：部门所设立的活动明确合理、活动的关键性指标设置可衡量。活动目标的设定是可量化的，可通过清晰、可衡量的关键指标值予以体现；在活动目标设定时，将关键指标明细分解为具体的达成目标与工作任务。
目标覆盖率：部门年度申报绩效目标项目资金额与部门项目预算资金总额的比率达到目标值。"     
</t>
  </si>
  <si>
    <t>（三）部门整体收支情况</t>
  </si>
  <si>
    <t xml:space="preserve">2024年收入预算2446771.94元，其中：一般公共预算财政拨款收入2266452.16元、其他收入180319.28元，2024年支出2372713.85元，其中：基本支出1880034.05元，含：人员经费1740716.36元、公用经费139317.69元；项目支出492679.80元。     
</t>
  </si>
  <si>
    <t>（四）部门预算管理制度建设情况</t>
  </si>
  <si>
    <t xml:space="preserve">结合工作实际，严格按照相关要求，制定了各项工作制度、纪律制度、财务制度，内控制度等管理制度，制定的管理制度合法、合规、完整。     
</t>
  </si>
  <si>
    <t>（五）严控“三公经费”支出情况</t>
  </si>
  <si>
    <t>2024年嵩明县信访局严格执行中央八项规定精神，严格控制“三公经费”支出，全年“三公经费”支出5615.00元。</t>
  </si>
  <si>
    <t>二、绩效自评组织情况</t>
  </si>
  <si>
    <t>（一）前期准备</t>
  </si>
  <si>
    <t xml:space="preserve">（一）成立评价小组。严格落实评价工作责任制，成立绩效评价工作小组，指定专人负责自我评价工作。
（二）制定评价办法。根据项目实际情况，制定评价工作责任制和项目用款计划，严格按评价要求和项目特点选用评价方法和指标体系。
（三）开展绩效自评。绩效评价小组采取了座谈走访，查阅收集相关资料，审查账簿凭证等评价程序，了解项目实施效果及存在的问题，对项目资金的使用情况进行分析评价，结合绩效评价小组的现场评价情况，从而形成评价结论。
（四）自我评价情况。项目达到了预期的目标，资金使用有效。"     
</t>
  </si>
  <si>
    <t>（二）组织实施</t>
  </si>
  <si>
    <t xml:space="preserve">进一步提高绩效管理认识，强化以“绩效为中心、对支出结果负责、对社会公众负责”的理念，在绩效目标编制方面，针对绩效目标设置指向不清、预算和目标匹配不足，数量目标和质量标量话不细，效益目标编制不完整等方面加以了改善，认真组织开展自查自评。     
</t>
  </si>
  <si>
    <t>三、评价情况分析及综合评价结论</t>
  </si>
  <si>
    <t xml:space="preserve">2024年基本支出保证了机关正常运行和日常工作的正常开展，项目支出保障了重点工作的开展，达到预期绩效目标。
（一）预算执行方面。支出总额控制在预算总额以内；“三公”经费总体控制较好，未超过本年预算和上年决算支出。
（二）预算管理方面。制定了切实有效的内部财务、车辆等管理制度，执行总体较为有效。
（三）资产管理方面。建立了资产管理制度，定期进行了盘点和资产清理，总体执行较好。     
</t>
  </si>
  <si>
    <t>四、存在的问题和整改情况</t>
  </si>
  <si>
    <t xml:space="preserve">（一）存在问题
预算编制的合理性有待进一步提高，预算编制与实际支出存在差异。
（二）整改情况
1.细化预算编制工作，认真做好预算的编制。严格按照预算编制的相关制度和要求进行预算编制，全面编制预算项目，优先保障固定性的费用支出项目，进一步提高预算编制的科学性、严谨性和可控性。
2.加强财务管理，严格财务审批。在报账支付时，按照预算规定的费用项目和用途进行资金使用、审核、拨付。
3.持续抓好“三公经费”控制管理。严格控制“三公经费”的规模和比例，严格执行“三公经费”支出的审核、审批，合理压缩“三公经费”支出。
4.认真研究政策，加强项目绩效目标审核，力求科学合理。特别是涉及政府采购的项目，提早规划，提前实施，确保项目顺利实施，提高财政资金的使用效益。"     
</t>
  </si>
  <si>
    <t>五、绩效自评结果应用</t>
  </si>
  <si>
    <t xml:space="preserve">嵩明县信访局积极推进全过程绩效管理，着力促进资金使用绩效的提升。根据绩效管理的规定对本单位财务管理进行了全面的评价，及时反馈绩效评价结果、督促问题整改，加强法律、法规和规章制度的培训学习，不断提高管理水平和风险防范能力，按照财政部门的要求做好部门预决算公开。     
</t>
  </si>
  <si>
    <t>六、主要经验及做法</t>
  </si>
  <si>
    <t xml:space="preserve">嵩明县信访局自觉从全县工作的大局出发，坚持把发展经济作为解决各种矛盾的根本措施，把实现好、维护好群众的根本利益作为信访工作的根本目的，切实增强政治观念、全局观念、整体观念和责任观念，主动改进工作，克服畏难消极情绪，将维护和实现最广大人民群众的根本利益，作为信访工作的出发点和落脚点，尽心竭力为群众办实事、办好事。2023年除基本支出外，主要是专项经费用于解决上访案件当事人实际生活困难, 疑难信访案件化解、信访维稳，经费支出审核把关到位,严格资金使用用途，发放金额准确,信访人反应良好,对政府的关照表示满意与感激，维护了全县日常和重点时段社会稳定。通过加强对信访问题的排查和化解，解决了一大批群众反映强烈的实际问题，说服了一批信访老户息访息诉，消除不稳定因素，达到减少重复访、越级访和集体访，维护全县政治安定和社会稳定。     
</t>
  </si>
  <si>
    <t>七、其他需说明的情况</t>
  </si>
  <si>
    <t>无</t>
  </si>
  <si>
    <t>备注：涉密部门和涉密信息按保密规定不公开。</t>
  </si>
  <si>
    <t>2024年度部门整体支出绩效自评表</t>
  </si>
  <si>
    <t>基本信息</t>
  </si>
  <si>
    <t>部门</t>
  </si>
  <si>
    <t>嵩明县信访局</t>
  </si>
  <si>
    <t>名称</t>
  </si>
  <si>
    <t>项目年度支出</t>
  </si>
  <si>
    <t>年初</t>
  </si>
  <si>
    <t>预算</t>
  </si>
  <si>
    <r>
      <rPr>
        <sz val="10.5"/>
        <color rgb="FF000000"/>
        <rFont val="仿宋"/>
        <family val="3"/>
        <charset val="134"/>
      </rPr>
      <t>执行数</t>
    </r>
    <r>
      <rPr>
        <sz val="5.5"/>
        <color rgb="FF000000"/>
        <rFont val="仿宋"/>
        <family val="3"/>
        <charset val="134"/>
      </rPr>
      <t>（系统提取）</t>
    </r>
  </si>
  <si>
    <t>执行率（%）</t>
  </si>
  <si>
    <t>情况</t>
  </si>
  <si>
    <t>备注</t>
  </si>
  <si>
    <t>调整数</t>
  </si>
  <si>
    <t>确定数</t>
  </si>
  <si>
    <t>说明</t>
  </si>
  <si>
    <t>资金</t>
  </si>
  <si>
    <t>年度资金总额</t>
  </si>
  <si>
    <t>其中：</t>
  </si>
  <si>
    <t>当年财政拨款</t>
  </si>
  <si>
    <t>上年结转资金</t>
  </si>
  <si>
    <t>非财政拨款</t>
  </si>
  <si>
    <t>高质高效办理群众来访；深入开展党政领导干部接访下访活动；依法及时就地解决群众反映的问题；不断畅通群众诉求表达渠道；积极推进信访积案化解；切实维护重大活动期间的稳定工作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</si>
  <si>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</si>
  <si>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</si>
  <si>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</si>
  <si>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</si>
  <si>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</si>
  <si>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</si>
  <si>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</si>
  <si>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</si>
  <si>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</si>
  <si>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</si>
  <si>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</si>
  <si>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</si>
  <si>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</si>
  <si>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</si>
  <si>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</si>
  <si>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</si>
  <si>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</si>
  <si>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</si>
  <si>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实际完成率</t>
  </si>
  <si>
    <t>≥</t>
  </si>
  <si>
    <t>%</t>
  </si>
  <si>
    <t>质量指标</t>
  </si>
  <si>
    <t>质量达标率</t>
  </si>
  <si>
    <t>时效指标</t>
  </si>
  <si>
    <t>完成及时率</t>
  </si>
  <si>
    <t>成本指标</t>
  </si>
  <si>
    <t>效益</t>
  </si>
  <si>
    <t>经济效益</t>
  </si>
  <si>
    <t>资金使用合理</t>
  </si>
  <si>
    <t>=</t>
  </si>
  <si>
    <t>合理</t>
  </si>
  <si>
    <t>社会效益</t>
  </si>
  <si>
    <t>确保社会稳定</t>
  </si>
  <si>
    <t>确保</t>
  </si>
  <si>
    <t>生态效益</t>
  </si>
  <si>
    <t>可持续</t>
  </si>
  <si>
    <t>影响指标</t>
  </si>
  <si>
    <t>满意度</t>
  </si>
  <si>
    <t>服务对象</t>
  </si>
  <si>
    <t>群众满意度</t>
  </si>
  <si>
    <t>95</t>
  </si>
  <si>
    <r>
      <rPr>
        <sz val="10"/>
        <color indexed="8"/>
        <rFont val="宋体"/>
        <family val="3"/>
        <charset val="134"/>
        <scheme val="minor"/>
      </rPr>
      <t>1</t>
    </r>
    <r>
      <rPr>
        <sz val="10"/>
        <color indexed="8"/>
        <rFont val="宋体"/>
        <family val="3"/>
        <charset val="134"/>
        <scheme val="minor"/>
      </rPr>
      <t>00</t>
    </r>
  </si>
  <si>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</si>
  <si>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</si>
  <si>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</si>
  <si>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</si>
  <si>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</si>
  <si>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</si>
  <si>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附表15</t>
  </si>
  <si>
    <t>项目名称</t>
  </si>
  <si>
    <t>中央和省级第一批解决特殊疑难信访问题补助资金</t>
  </si>
  <si>
    <t>主管部门</t>
  </si>
  <si>
    <t>实施单位</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</si>
  <si>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</si>
  <si>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</si>
  <si>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</si>
  <si>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</si>
  <si>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</si>
  <si>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</si>
  <si>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</si>
  <si>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</si>
  <si>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</si>
  <si>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</si>
  <si>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</si>
  <si>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有效化解特殊疑难信访案件，完成重复信访治理、积案化解专项工作，切实发挥信访资金效用，维护社会和谐稳定。</t>
  </si>
  <si>
    <t xml:space="preserve">年度指标值 </t>
  </si>
  <si>
    <t>实际完成值</t>
  </si>
  <si>
    <t>偏差原因分析及改进措施</t>
  </si>
  <si>
    <t>一级指标</t>
  </si>
  <si>
    <t>指标性质</t>
  </si>
  <si>
    <t>度量单位</t>
  </si>
  <si>
    <t>产出指标</t>
  </si>
  <si>
    <t>解决特殊疑难信访案件数</t>
  </si>
  <si>
    <t>&gt;=</t>
  </si>
  <si>
    <t>件</t>
  </si>
  <si>
    <t>效益指标</t>
  </si>
  <si>
    <t>经济效益
指标</t>
  </si>
  <si>
    <t>社会效益
指标</t>
  </si>
  <si>
    <t>完成重复信访治理、积案化解专项工作，维护社会和谐稳定</t>
  </si>
  <si>
    <t>有一定促进作用</t>
  </si>
  <si>
    <t>生态效益
指标</t>
  </si>
  <si>
    <t>可持续影响
指标</t>
  </si>
  <si>
    <t>满意度指标</t>
  </si>
  <si>
    <t>服务对象满意度指标等</t>
  </si>
  <si>
    <t>化解案件的信访群众满意度</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</si>
  <si>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</si>
  <si>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</si>
  <si>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</si>
  <si>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</si>
  <si>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</si>
  <si>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</si>
  <si>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</si>
  <si>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</si>
  <si>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</si>
  <si>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</si>
  <si>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党员活动室提升改造补助经费</t>
  </si>
  <si>
    <t>为单位党员活动提供良好的基础环境</t>
  </si>
  <si>
    <t>职工活动人数</t>
  </si>
  <si>
    <t>人</t>
  </si>
  <si>
    <t>确保正常运行</t>
  </si>
  <si>
    <t>正常运行</t>
  </si>
  <si>
    <t>服务对象满意程度</t>
  </si>
  <si>
    <t>县级接待大厅租赁费用资金</t>
  </si>
  <si>
    <t>及时、有序、高效接待群众来访，化解矛盾纠纷，落实信访工作责任，畅通信访渠道，提升信访服务水平，切实维护群众合法权益，构建便民利民、高效务实的信访工作机制。</t>
  </si>
  <si>
    <t>信件办结率</t>
  </si>
  <si>
    <t>维护来访群众合法权益</t>
  </si>
  <si>
    <t>达到预期指标</t>
  </si>
  <si>
    <t>服务对象满意度</t>
  </si>
  <si>
    <t>90</t>
  </si>
  <si>
    <t>信访维稳工作经费</t>
  </si>
  <si>
    <t>全面抓好各类信访突发事件的预防与应急处置，扎实开展信访矛盾纠纷化解，做好各类重大敏感时期的信访维稳工作，维护社会和谐稳定。</t>
  </si>
  <si>
    <t>信访事项受理率</t>
  </si>
  <si>
    <t>信访事项办结率</t>
  </si>
  <si>
    <t>信访维稳安全稳定</t>
  </si>
  <si>
    <t>信访人员安全满意度</t>
  </si>
  <si>
    <t>公益性岗位人员经费</t>
  </si>
  <si>
    <t>公益性岗位人员工资</t>
  </si>
  <si>
    <t>研究报告数量</t>
  </si>
  <si>
    <t>个</t>
  </si>
  <si>
    <t>领导批示圈阅次数</t>
  </si>
  <si>
    <t>次</t>
  </si>
  <si>
    <t>人民调解参与信访工作经费</t>
  </si>
  <si>
    <t>信访办结、回复率</t>
  </si>
  <si>
    <t>突发事件化解及时率</t>
  </si>
  <si>
    <t>视频接访系统运行维护费</t>
  </si>
  <si>
    <t>处理信访事项及维护社会稳定。</t>
  </si>
  <si>
    <t>信访维稳安全可控</t>
  </si>
  <si>
    <t>可控</t>
  </si>
  <si>
    <t>信访人员满意度</t>
  </si>
  <si>
    <t>2024年度项目支出绩效自评表</t>
  </si>
  <si>
    <t>项目资金
（元）</t>
    <phoneticPr fontId="37" type="noConversion"/>
  </si>
  <si>
    <t>（元）</t>
    <phoneticPr fontId="37" type="noConversion"/>
  </si>
</sst>
</file>

<file path=xl/styles.xml><?xml version="1.0" encoding="utf-8"?>
<styleSheet xmlns="http://schemas.openxmlformats.org/spreadsheetml/2006/main">
  <numFmts count="4">
    <numFmt numFmtId="43" formatCode="_ * #,##0.00_ ;_ * \-#,##0.00_ ;_ * &quot;-&quot;??_ ;_ @_ "/>
    <numFmt numFmtId="176" formatCode="_ * #,##0.00_ ;_ * \-#,##0.00_ ;_ * &quot;&quot;??_ ;_ @_ "/>
    <numFmt numFmtId="177" formatCode="0.00_);[Red]\(0.00\)"/>
    <numFmt numFmtId="178" formatCode="#,##0.00_ "/>
  </numFmts>
  <fonts count="41">
    <font>
      <sz val="11"/>
      <color indexed="8"/>
      <name val="宋体"/>
      <charset val="134"/>
      <scheme val="minor"/>
    </font>
    <font>
      <sz val="11"/>
      <color indexed="8"/>
      <name val="宋体"/>
      <charset val="134"/>
    </font>
    <font>
      <sz val="10"/>
      <name val="Arial"/>
      <family val="2"/>
    </font>
    <font>
      <sz val="10"/>
      <color indexed="8"/>
      <name val="宋体"/>
      <charset val="134"/>
      <scheme val="minor"/>
    </font>
    <font>
      <b/>
      <sz val="10"/>
      <color rgb="FF0070C0"/>
      <name val="宋体"/>
      <charset val="134"/>
      <scheme val="minor"/>
    </font>
    <font>
      <sz val="10"/>
      <color rgb="FF242B39"/>
      <name val="Arial"/>
      <family val="2"/>
    </font>
    <font>
      <sz val="10.5"/>
      <color rgb="FF000000"/>
      <name val="仿宋"/>
      <charset val="134"/>
    </font>
    <font>
      <sz val="12"/>
      <color indexed="8"/>
      <name val="宋体"/>
      <charset val="134"/>
    </font>
    <font>
      <sz val="10"/>
      <color rgb="FF242B39"/>
      <name val="宋体"/>
      <charset val="134"/>
    </font>
    <font>
      <sz val="10"/>
      <name val="宋体"/>
      <charset val="134"/>
    </font>
    <font>
      <sz val="9"/>
      <color indexed="8"/>
      <name val="宋体"/>
      <charset val="134"/>
      <scheme val="minor"/>
    </font>
    <font>
      <strike/>
      <sz val="12"/>
      <color indexed="8"/>
      <name val="宋体"/>
      <charset val="134"/>
    </font>
    <font>
      <sz val="19"/>
      <color theme="1"/>
      <name val="方正小标宋简体"/>
      <charset val="134"/>
    </font>
    <font>
      <b/>
      <sz val="10.5"/>
      <color rgb="FF000000"/>
      <name val="仿宋"/>
      <family val="3"/>
      <charset val="134"/>
    </font>
    <font>
      <sz val="11"/>
      <color rgb="FF555555"/>
      <name val="Arial"/>
      <family val="2"/>
    </font>
    <font>
      <sz val="9"/>
      <color rgb="FF000000"/>
      <name val="仿宋"/>
      <family val="3"/>
      <charset val="134"/>
    </font>
    <font>
      <sz val="10"/>
      <color rgb="FF000000"/>
      <name val="宋体"/>
      <family val="3"/>
      <charset val="134"/>
    </font>
    <font>
      <sz val="12"/>
      <color rgb="FFFF0000"/>
      <name val="仿宋"/>
      <family val="3"/>
      <charset val="134"/>
    </font>
    <font>
      <sz val="18"/>
      <color rgb="FFFF0000"/>
      <name val="宋体"/>
      <family val="3"/>
      <charset val="134"/>
    </font>
    <font>
      <b/>
      <sz val="18"/>
      <color indexed="8"/>
      <name val="宋体"/>
      <family val="3"/>
      <charset val="134"/>
    </font>
    <font>
      <sz val="10"/>
      <color indexed="8"/>
      <name val="宋体"/>
      <family val="3"/>
      <charset val="134"/>
    </font>
    <font>
      <b/>
      <sz val="10"/>
      <color indexed="8"/>
      <name val="宋体"/>
      <family val="3"/>
      <charset val="134"/>
    </font>
    <font>
      <b/>
      <sz val="11"/>
      <color rgb="FF0070C0"/>
      <name val="宋体"/>
      <family val="3"/>
      <charset val="134"/>
    </font>
    <font>
      <sz val="12"/>
      <name val="宋体"/>
      <family val="3"/>
      <charset val="134"/>
    </font>
    <font>
      <sz val="22"/>
      <color indexed="8"/>
      <name val="宋体"/>
      <family val="3"/>
      <charset val="134"/>
    </font>
    <font>
      <sz val="10"/>
      <color indexed="8"/>
      <name val="Arial"/>
      <family val="2"/>
    </font>
    <font>
      <b/>
      <sz val="20"/>
      <name val="宋体"/>
      <family val="3"/>
      <charset val="134"/>
    </font>
    <font>
      <sz val="11"/>
      <color rgb="FF000000"/>
      <name val="宋体"/>
      <family val="3"/>
      <charset val="134"/>
    </font>
    <font>
      <sz val="9"/>
      <name val="宋体"/>
      <family val="3"/>
      <charset val="134"/>
    </font>
    <font>
      <sz val="22"/>
      <name val="黑体"/>
      <family val="3"/>
      <charset val="134"/>
    </font>
    <font>
      <sz val="15"/>
      <color indexed="8"/>
      <name val="仿宋_GB2312"/>
      <charset val="134"/>
    </font>
    <font>
      <sz val="12"/>
      <color indexed="8"/>
      <name val="仿宋_GB2312"/>
      <charset val="134"/>
    </font>
    <font>
      <sz val="5.5"/>
      <color rgb="FF000000"/>
      <name val="仿宋"/>
      <family val="3"/>
      <charset val="134"/>
    </font>
    <font>
      <sz val="11"/>
      <color indexed="8"/>
      <name val="宋体"/>
      <family val="3"/>
      <charset val="134"/>
      <scheme val="minor"/>
    </font>
    <font>
      <sz val="10.5"/>
      <color rgb="FF000000"/>
      <name val="仿宋"/>
      <family val="3"/>
      <charset val="134"/>
    </font>
    <font>
      <sz val="10"/>
      <color indexed="8"/>
      <name val="宋体"/>
      <family val="3"/>
      <charset val="134"/>
      <scheme val="minor"/>
    </font>
    <font>
      <b/>
      <sz val="18"/>
      <name val="宋体"/>
      <family val="3"/>
      <charset val="134"/>
      <scheme val="minor"/>
    </font>
    <font>
      <sz val="9"/>
      <name val="宋体"/>
      <family val="3"/>
      <charset val="134"/>
      <scheme val="minor"/>
    </font>
    <font>
      <sz val="10"/>
      <name val="宋体"/>
      <family val="3"/>
      <charset val="134"/>
    </font>
    <font>
      <sz val="10"/>
      <name val="宋体"/>
      <family val="3"/>
      <charset val="134"/>
      <scheme val="minor"/>
    </font>
    <font>
      <sz val="12"/>
      <name val="宋体"/>
      <family val="3"/>
      <charset val="134"/>
      <scheme val="minor"/>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medium">
        <color rgb="FF000000"/>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rgb="FF000000"/>
      </left>
      <right/>
      <top/>
      <bottom style="medium">
        <color rgb="FF000000"/>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43" fontId="33" fillId="0" borderId="0" applyFont="0" applyFill="0" applyBorder="0" applyAlignment="0" applyProtection="0">
      <alignment vertical="center"/>
    </xf>
    <xf numFmtId="9" fontId="33" fillId="0" borderId="0" applyFont="0" applyFill="0" applyBorder="0" applyAlignment="0" applyProtection="0">
      <alignment vertical="center"/>
    </xf>
    <xf numFmtId="0" fontId="1" fillId="0" borderId="0"/>
    <xf numFmtId="0" fontId="1" fillId="0" borderId="0">
      <alignment vertical="center"/>
    </xf>
    <xf numFmtId="0" fontId="23" fillId="0" borderId="0"/>
  </cellStyleXfs>
  <cellXfs count="224">
    <xf numFmtId="0" fontId="0" fillId="0" borderId="0" xfId="0">
      <alignment vertical="center"/>
    </xf>
    <xf numFmtId="0" fontId="1" fillId="0" borderId="0" xfId="3"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1" fillId="0" borderId="0" xfId="3" applyFont="1" applyAlignment="1">
      <alignment wrapText="1"/>
    </xf>
    <xf numFmtId="0" fontId="3" fillId="0" borderId="1" xfId="3" applyFont="1" applyFill="1" applyBorder="1" applyAlignment="1">
      <alignment horizontal="center" vertical="center" wrapText="1"/>
    </xf>
    <xf numFmtId="0" fontId="3" fillId="0" borderId="2" xfId="3" applyFont="1" applyFill="1" applyBorder="1" applyAlignment="1">
      <alignment horizontal="center" vertical="center" wrapText="1"/>
    </xf>
    <xf numFmtId="0" fontId="3" fillId="0" borderId="5"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3" fillId="2" borderId="6"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5" fillId="0" borderId="0" xfId="0" applyFont="1">
      <alignment vertical="center"/>
    </xf>
    <xf numFmtId="0" fontId="6" fillId="0" borderId="1" xfId="0" applyFont="1" applyBorder="1" applyAlignment="1">
      <alignment horizontal="center" vertical="center" wrapText="1"/>
    </xf>
    <xf numFmtId="0" fontId="3" fillId="0" borderId="4" xfId="3" applyFont="1" applyFill="1" applyBorder="1" applyAlignment="1">
      <alignment horizontal="center" vertical="center" wrapText="1"/>
    </xf>
    <xf numFmtId="49" fontId="7" fillId="0" borderId="1" xfId="4" applyNumberFormat="1" applyFont="1" applyFill="1" applyBorder="1" applyAlignment="1">
      <alignment horizontal="left" vertical="center" wrapText="1"/>
    </xf>
    <xf numFmtId="0" fontId="3" fillId="0" borderId="1" xfId="3" applyFont="1" applyFill="1" applyBorder="1" applyAlignment="1">
      <alignment horizontal="left" vertical="center" wrapText="1"/>
    </xf>
    <xf numFmtId="0" fontId="1" fillId="0" borderId="1" xfId="3" applyFont="1" applyBorder="1" applyAlignment="1">
      <alignment wrapText="1"/>
    </xf>
    <xf numFmtId="49" fontId="0" fillId="0" borderId="1" xfId="4" applyNumberFormat="1" applyFont="1" applyFill="1" applyBorder="1" applyAlignment="1">
      <alignment horizontal="left" vertical="center" wrapText="1"/>
    </xf>
    <xf numFmtId="0" fontId="8" fillId="0" borderId="0" xfId="0" applyFont="1">
      <alignment vertical="center"/>
    </xf>
    <xf numFmtId="49" fontId="4" fillId="0" borderId="1" xfId="3" applyNumberFormat="1" applyFont="1" applyFill="1" applyBorder="1" applyAlignment="1">
      <alignment horizontal="center" vertical="center" wrapText="1"/>
    </xf>
    <xf numFmtId="0" fontId="4" fillId="0" borderId="7" xfId="3" applyFont="1" applyFill="1" applyBorder="1" applyAlignment="1">
      <alignment horizontal="center" vertical="center" wrapText="1"/>
    </xf>
    <xf numFmtId="49" fontId="4" fillId="0" borderId="5" xfId="3" applyNumberFormat="1" applyFont="1" applyFill="1" applyBorder="1" applyAlignment="1">
      <alignment horizontal="center" vertical="center" wrapText="1"/>
    </xf>
    <xf numFmtId="49" fontId="3" fillId="0" borderId="1" xfId="3" applyNumberFormat="1" applyFont="1" applyFill="1" applyBorder="1" applyAlignment="1">
      <alignment horizontal="left" vertical="center" wrapText="1"/>
    </xf>
    <xf numFmtId="0" fontId="3" fillId="0" borderId="1" xfId="3" applyFont="1" applyBorder="1" applyAlignment="1">
      <alignment horizontal="center" vertical="center" wrapText="1"/>
    </xf>
    <xf numFmtId="0" fontId="3" fillId="0" borderId="0" xfId="3" applyFont="1" applyAlignment="1">
      <alignment horizontal="center" vertical="center" wrapText="1"/>
    </xf>
    <xf numFmtId="0" fontId="4" fillId="0" borderId="0" xfId="3" applyFont="1" applyAlignment="1">
      <alignment horizontal="left" vertical="center" wrapText="1"/>
    </xf>
    <xf numFmtId="49" fontId="3" fillId="0" borderId="1" xfId="3" applyNumberFormat="1" applyFont="1" applyFill="1" applyBorder="1" applyAlignment="1">
      <alignment horizontal="left" vertical="top" wrapText="1"/>
    </xf>
    <xf numFmtId="177" fontId="3" fillId="0" borderId="1" xfId="3" applyNumberFormat="1"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8" fillId="0" borderId="1" xfId="0" applyFont="1" applyBorder="1">
      <alignment vertical="center"/>
    </xf>
    <xf numFmtId="0" fontId="8" fillId="0" borderId="0" xfId="0" applyFont="1" applyAlignment="1">
      <alignment horizontal="center" vertical="center"/>
    </xf>
    <xf numFmtId="0" fontId="5" fillId="0" borderId="1" xfId="0" applyFont="1" applyBorder="1">
      <alignment vertical="center"/>
    </xf>
    <xf numFmtId="49" fontId="11" fillId="0" borderId="1" xfId="4" applyNumberFormat="1" applyFont="1" applyFill="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43" fontId="14" fillId="0" borderId="1" xfId="1" applyFont="1" applyBorder="1">
      <alignment vertical="center"/>
    </xf>
    <xf numFmtId="43" fontId="6" fillId="0" borderId="1" xfId="1" applyFont="1" applyBorder="1" applyAlignment="1">
      <alignment horizontal="center" vertical="center" wrapText="1"/>
    </xf>
    <xf numFmtId="178" fontId="14" fillId="0" borderId="1" xfId="0" applyNumberFormat="1" applyFont="1" applyBorder="1">
      <alignment vertical="center"/>
    </xf>
    <xf numFmtId="9" fontId="6" fillId="0" borderId="13" xfId="2" applyFont="1" applyBorder="1" applyAlignment="1">
      <alignment horizontal="center" vertical="center"/>
    </xf>
    <xf numFmtId="0" fontId="15"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9" xfId="0" applyBorder="1">
      <alignment vertical="center"/>
    </xf>
    <xf numFmtId="0" fontId="6" fillId="0" borderId="0" xfId="0" applyFont="1" applyBorder="1" applyAlignment="1">
      <alignment horizontal="justify" vertical="center"/>
    </xf>
    <xf numFmtId="178" fontId="14" fillId="0" borderId="1" xfId="1" applyNumberFormat="1" applyFont="1" applyBorder="1">
      <alignment vertical="center"/>
    </xf>
    <xf numFmtId="0" fontId="6" fillId="0" borderId="14" xfId="0" applyFont="1" applyBorder="1" applyAlignment="1">
      <alignment horizontal="right" vertical="center"/>
    </xf>
    <xf numFmtId="0" fontId="6" fillId="0" borderId="0" xfId="0" applyFont="1" applyBorder="1" applyAlignment="1">
      <alignment horizontal="right" vertical="center"/>
    </xf>
    <xf numFmtId="0" fontId="6" fillId="0" borderId="0" xfId="0" applyFont="1" applyAlignment="1">
      <alignment horizontal="right" vertical="center"/>
    </xf>
    <xf numFmtId="0" fontId="6" fillId="3" borderId="13" xfId="0" applyFont="1" applyFill="1" applyBorder="1" applyAlignment="1">
      <alignment horizontal="center" vertical="center"/>
    </xf>
    <xf numFmtId="0" fontId="0" fillId="0" borderId="11" xfId="0" applyBorder="1">
      <alignment vertical="center"/>
    </xf>
    <xf numFmtId="0" fontId="6" fillId="0" borderId="16"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0" xfId="0" applyFont="1" applyFill="1" applyBorder="1" applyAlignment="1"/>
    <xf numFmtId="0" fontId="1" fillId="0" borderId="0" xfId="0" applyFont="1" applyFill="1" applyBorder="1" applyAlignment="1"/>
    <xf numFmtId="0" fontId="21"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3" fillId="0" borderId="0" xfId="0" applyNumberFormat="1" applyFont="1" applyFill="1" applyBorder="1" applyAlignment="1" applyProtection="1">
      <alignment horizontal="right" vertical="center"/>
    </xf>
    <xf numFmtId="0" fontId="20" fillId="0" borderId="1" xfId="0" applyNumberFormat="1" applyFont="1" applyFill="1" applyBorder="1" applyAlignment="1">
      <alignment horizontal="left" vertical="center" wrapText="1"/>
    </xf>
    <xf numFmtId="49" fontId="20"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3" fillId="0" borderId="0" xfId="5" applyFill="1" applyAlignment="1">
      <alignment vertical="center"/>
    </xf>
    <xf numFmtId="0" fontId="23" fillId="0" borderId="0" xfId="5" applyFill="1" applyAlignment="1">
      <alignment vertical="center" wrapText="1"/>
    </xf>
    <xf numFmtId="0" fontId="25" fillId="0" borderId="0" xfId="0" applyFont="1" applyAlignment="1"/>
    <xf numFmtId="0" fontId="20" fillId="0" borderId="0" xfId="0" applyFont="1" applyAlignment="1"/>
    <xf numFmtId="0" fontId="20" fillId="0" borderId="0" xfId="0" applyFont="1" applyAlignment="1">
      <alignment horizontal="center"/>
    </xf>
    <xf numFmtId="0" fontId="1" fillId="0" borderId="1" xfId="0" applyFont="1" applyBorder="1" applyAlignment="1">
      <alignment horizontal="center" vertical="center" shrinkToFit="1"/>
    </xf>
    <xf numFmtId="4"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left" vertical="center" shrinkToFit="1"/>
    </xf>
    <xf numFmtId="178" fontId="1" fillId="0" borderId="1" xfId="0" applyNumberFormat="1" applyFont="1" applyBorder="1" applyAlignment="1">
      <alignment horizontal="left" vertical="center" shrinkToFit="1"/>
    </xf>
    <xf numFmtId="4" fontId="1" fillId="0" borderId="1" xfId="0" applyNumberFormat="1" applyFont="1" applyBorder="1" applyAlignment="1">
      <alignment horizontal="right" vertical="center" shrinkToFit="1"/>
    </xf>
    <xf numFmtId="0" fontId="23" fillId="0" borderId="0" xfId="5" applyAlignment="1">
      <alignment vertical="center"/>
    </xf>
    <xf numFmtId="0" fontId="23" fillId="0" borderId="0" xfId="0" applyFont="1" applyAlignment="1">
      <alignment wrapText="1"/>
    </xf>
    <xf numFmtId="0" fontId="23" fillId="0" borderId="0" xfId="0" applyFont="1" applyAlignment="1"/>
    <xf numFmtId="4" fontId="1" fillId="0" borderId="1" xfId="0" applyNumberFormat="1" applyFont="1" applyBorder="1" applyAlignment="1">
      <alignment horizontal="right" vertical="center" wrapText="1" shrinkToFit="1"/>
    </xf>
    <xf numFmtId="0" fontId="23" fillId="0" borderId="1" xfId="0" applyFont="1" applyBorder="1" applyAlignment="1"/>
    <xf numFmtId="0" fontId="23" fillId="0" borderId="0" xfId="5" applyAlignment="1">
      <alignment vertical="center" wrapText="1"/>
    </xf>
    <xf numFmtId="0" fontId="20" fillId="0" borderId="0" xfId="0" applyFont="1" applyAlignment="1">
      <alignment horizontal="right"/>
    </xf>
    <xf numFmtId="49" fontId="1" fillId="0" borderId="2" xfId="0" applyNumberFormat="1" applyFont="1" applyBorder="1" applyAlignment="1">
      <alignment horizontal="center" vertical="center" shrinkToFit="1"/>
    </xf>
    <xf numFmtId="0" fontId="26" fillId="0" borderId="0" xfId="0" applyFont="1" applyAlignment="1">
      <alignment horizontal="center" vertical="center"/>
    </xf>
    <xf numFmtId="0" fontId="9" fillId="0" borderId="0" xfId="0" applyFont="1" applyAlignment="1"/>
    <xf numFmtId="0" fontId="27" fillId="3" borderId="35" xfId="0" applyNumberFormat="1" applyFont="1" applyFill="1" applyBorder="1" applyAlignment="1">
      <alignment horizontal="center" vertical="center"/>
    </xf>
    <xf numFmtId="0" fontId="27" fillId="3" borderId="35" xfId="0" applyNumberFormat="1" applyFont="1" applyFill="1" applyBorder="1" applyAlignment="1">
      <alignment horizontal="left" vertical="center"/>
    </xf>
    <xf numFmtId="4" fontId="27" fillId="3" borderId="35" xfId="0" applyNumberFormat="1" applyFont="1" applyFill="1" applyBorder="1" applyAlignment="1">
      <alignment horizontal="right" vertical="center"/>
    </xf>
    <xf numFmtId="3" fontId="27" fillId="3" borderId="35" xfId="0" applyNumberFormat="1" applyFont="1" applyFill="1" applyBorder="1" applyAlignment="1">
      <alignment horizontal="right" vertical="center"/>
    </xf>
    <xf numFmtId="0" fontId="28" fillId="0" borderId="0" xfId="0" applyFont="1" applyAlignment="1"/>
    <xf numFmtId="0" fontId="29" fillId="0" borderId="0" xfId="0" applyFont="1" applyAlignment="1">
      <alignment horizontal="center" vertical="center"/>
    </xf>
    <xf numFmtId="0" fontId="27" fillId="4" borderId="35" xfId="0" applyNumberFormat="1" applyFont="1" applyFill="1" applyBorder="1" applyAlignment="1">
      <alignment horizontal="center" vertical="center" wrapText="1"/>
    </xf>
    <xf numFmtId="0" fontId="27" fillId="4" borderId="35" xfId="0" applyNumberFormat="1" applyFont="1" applyFill="1" applyBorder="1" applyAlignment="1">
      <alignment horizontal="center" vertical="center"/>
    </xf>
    <xf numFmtId="0" fontId="30" fillId="0" borderId="0" xfId="0" applyFont="1" applyAlignment="1">
      <alignment horizontal="left" vertical="center" indent="2"/>
    </xf>
    <xf numFmtId="0" fontId="10" fillId="0" borderId="0" xfId="0" applyFont="1">
      <alignment vertical="center"/>
    </xf>
    <xf numFmtId="0" fontId="27" fillId="4" borderId="35" xfId="0" applyNumberFormat="1" applyFont="1" applyFill="1" applyBorder="1" applyAlignment="1">
      <alignment horizontal="left" vertical="center"/>
    </xf>
    <xf numFmtId="0" fontId="16" fillId="3" borderId="35" xfId="0" applyNumberFormat="1" applyFont="1" applyFill="1" applyBorder="1" applyAlignment="1">
      <alignment horizontal="right" vertical="center"/>
    </xf>
    <xf numFmtId="0" fontId="27" fillId="3" borderId="35" xfId="0" applyNumberFormat="1" applyFont="1" applyFill="1" applyBorder="1" applyAlignment="1">
      <alignment horizontal="right" vertical="center"/>
    </xf>
    <xf numFmtId="4" fontId="16" fillId="3" borderId="35" xfId="0" applyNumberFormat="1" applyFont="1" applyFill="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3" applyFont="1" applyFill="1" applyBorder="1" applyAlignment="1">
      <alignment horizontal="center" vertical="center" wrapText="1"/>
    </xf>
    <xf numFmtId="0" fontId="36" fillId="0" borderId="0" xfId="3" applyFont="1" applyFill="1" applyAlignment="1">
      <alignment horizontal="center" vertical="center" wrapText="1"/>
    </xf>
    <xf numFmtId="0" fontId="38" fillId="0" borderId="0" xfId="0" applyFont="1" applyFill="1" applyBorder="1" applyAlignment="1">
      <alignment horizontal="right" vertical="center"/>
    </xf>
    <xf numFmtId="0" fontId="39" fillId="0" borderId="1" xfId="3" applyFont="1" applyFill="1" applyBorder="1" applyAlignment="1">
      <alignment horizontal="center" vertical="center" wrapText="1"/>
    </xf>
    <xf numFmtId="0" fontId="39" fillId="0" borderId="1" xfId="3" applyFont="1" applyFill="1" applyBorder="1" applyAlignment="1">
      <alignment vertical="center" wrapText="1"/>
    </xf>
    <xf numFmtId="176" fontId="37" fillId="0" borderId="1" xfId="0" applyNumberFormat="1" applyFont="1" applyBorder="1" applyAlignment="1">
      <alignment horizontal="right" vertical="center"/>
    </xf>
    <xf numFmtId="9" fontId="39" fillId="0" borderId="1" xfId="2" applyFont="1" applyFill="1" applyBorder="1" applyAlignment="1">
      <alignment horizontal="right" vertical="center" wrapText="1"/>
    </xf>
    <xf numFmtId="177" fontId="39" fillId="0" borderId="1" xfId="3" applyNumberFormat="1" applyFont="1" applyFill="1" applyBorder="1" applyAlignment="1">
      <alignment horizontal="right" vertical="center" wrapText="1"/>
    </xf>
    <xf numFmtId="177" fontId="39" fillId="0" borderId="1" xfId="3" applyNumberFormat="1" applyFont="1" applyFill="1" applyBorder="1" applyAlignment="1">
      <alignment horizontal="center" vertical="center" wrapText="1"/>
    </xf>
    <xf numFmtId="176" fontId="40" fillId="0" borderId="1" xfId="0" applyNumberFormat="1" applyFont="1" applyBorder="1" applyAlignment="1">
      <alignment horizontal="right" vertical="center"/>
    </xf>
    <xf numFmtId="0" fontId="27" fillId="4" borderId="35" xfId="0" applyNumberFormat="1" applyFont="1" applyFill="1" applyBorder="1" applyAlignment="1">
      <alignment horizontal="center" vertical="center"/>
    </xf>
    <xf numFmtId="0" fontId="27" fillId="3" borderId="35" xfId="0" applyNumberFormat="1" applyFont="1" applyFill="1" applyBorder="1" applyAlignment="1">
      <alignment horizontal="left" vertical="center"/>
    </xf>
    <xf numFmtId="0" fontId="27" fillId="4" borderId="35" xfId="0" applyNumberFormat="1" applyFont="1" applyFill="1" applyBorder="1" applyAlignment="1">
      <alignment horizontal="center" vertical="center" wrapText="1"/>
    </xf>
    <xf numFmtId="4" fontId="27" fillId="4" borderId="35" xfId="0" applyNumberFormat="1" applyFont="1" applyFill="1" applyBorder="1" applyAlignment="1">
      <alignment horizontal="center" vertical="center"/>
    </xf>
    <xf numFmtId="4" fontId="27" fillId="3" borderId="35" xfId="0" applyNumberFormat="1" applyFont="1" applyFill="1" applyBorder="1" applyAlignment="1">
      <alignment horizontal="left" vertical="center"/>
    </xf>
    <xf numFmtId="0" fontId="31" fillId="0" borderId="0" xfId="0" applyFont="1" applyAlignment="1">
      <alignment horizontal="left" vertical="center"/>
    </xf>
    <xf numFmtId="0" fontId="27" fillId="3" borderId="35" xfId="0" applyNumberFormat="1" applyFont="1" applyFill="1" applyBorder="1" applyAlignment="1">
      <alignment horizontal="left" vertical="center" wrapText="1"/>
    </xf>
    <xf numFmtId="0" fontId="27" fillId="3" borderId="35" xfId="0" applyNumberFormat="1" applyFont="1" applyFill="1" applyBorder="1" applyAlignment="1">
      <alignment horizontal="center" vertical="center"/>
    </xf>
    <xf numFmtId="0" fontId="9" fillId="0" borderId="0" xfId="0" applyFont="1" applyFill="1" applyAlignment="1">
      <alignment horizontal="left" vertical="top" wrapText="1"/>
    </xf>
    <xf numFmtId="0" fontId="1" fillId="0" borderId="1"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33"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0" xfId="0" applyFont="1" applyBorder="1" applyAlignment="1">
      <alignment horizontal="center" vertical="center" shrinkToFit="1"/>
    </xf>
    <xf numFmtId="0" fontId="1" fillId="0" borderId="29" xfId="0" applyFont="1" applyBorder="1" applyAlignment="1">
      <alignment horizontal="center" vertical="center" shrinkToFit="1"/>
    </xf>
    <xf numFmtId="0" fontId="24" fillId="0" borderId="0" xfId="0" applyFont="1" applyAlignment="1">
      <alignment horizontal="center"/>
    </xf>
    <xf numFmtId="0" fontId="24" fillId="0" borderId="0" xfId="0" applyFont="1" applyAlignment="1">
      <alignment horizontal="center" wrapText="1"/>
    </xf>
    <xf numFmtId="4" fontId="1" fillId="0" borderId="7" xfId="0" applyNumberFormat="1" applyFont="1" applyBorder="1" applyAlignment="1">
      <alignment horizontal="center" vertical="center" shrinkToFit="1"/>
    </xf>
    <xf numFmtId="4" fontId="1" fillId="0" borderId="30" xfId="0" applyNumberFormat="1" applyFont="1" applyBorder="1" applyAlignment="1">
      <alignment horizontal="center" vertical="center" shrinkToFit="1"/>
    </xf>
    <xf numFmtId="4" fontId="1" fillId="0" borderId="30" xfId="0" applyNumberFormat="1" applyFont="1" applyBorder="1" applyAlignment="1">
      <alignment horizontal="center" vertical="center" wrapText="1" shrinkToFit="1"/>
    </xf>
    <xf numFmtId="4" fontId="1" fillId="0" borderId="33" xfId="0" applyNumberFormat="1" applyFont="1" applyBorder="1" applyAlignment="1">
      <alignment horizontal="center" vertical="center" shrinkToFit="1"/>
    </xf>
    <xf numFmtId="4" fontId="1" fillId="0" borderId="1" xfId="0" applyNumberFormat="1" applyFont="1" applyBorder="1" applyAlignment="1">
      <alignment horizontal="center" vertical="center"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23" fillId="0" borderId="1" xfId="0" applyFont="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2" fillId="0" borderId="0" xfId="0" applyFont="1" applyFill="1" applyBorder="1" applyAlignment="1">
      <alignment horizontal="left" vertical="center"/>
    </xf>
    <xf numFmtId="0" fontId="20" fillId="0" borderId="5"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6"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29" xfId="0" applyFont="1" applyFill="1" applyBorder="1" applyAlignment="1">
      <alignment horizontal="left" vertical="center"/>
    </xf>
    <xf numFmtId="0" fontId="6" fillId="0" borderId="10" xfId="0" applyFont="1" applyBorder="1" applyAlignment="1">
      <alignment horizontal="center" vertical="center"/>
    </xf>
    <xf numFmtId="0" fontId="17" fillId="0" borderId="24"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25"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6" xfId="0" applyBorder="1" applyAlignment="1">
      <alignment vertical="center" wrapText="1"/>
    </xf>
    <xf numFmtId="0" fontId="0" fillId="0" borderId="19" xfId="0" applyBorder="1" applyAlignment="1">
      <alignment vertical="center" wrapText="1"/>
    </xf>
    <xf numFmtId="0" fontId="0" fillId="0" borderId="0" xfId="0" applyBorder="1" applyAlignment="1">
      <alignment vertical="center" wrapText="1"/>
    </xf>
    <xf numFmtId="0" fontId="0" fillId="0" borderId="2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8" xfId="0" applyBorder="1" applyAlignment="1">
      <alignment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5" xfId="0" applyFont="1" applyFill="1" applyBorder="1" applyAlignment="1">
      <alignment horizontal="center" vertical="center"/>
    </xf>
    <xf numFmtId="0" fontId="6" fillId="0" borderId="15" xfId="0" applyFont="1" applyBorder="1" applyAlignment="1">
      <alignment horizontal="center" vertical="center"/>
    </xf>
    <xf numFmtId="0" fontId="16" fillId="0" borderId="0" xfId="0" applyFont="1" applyAlignment="1">
      <alignment horizontal="left" vertical="center"/>
    </xf>
    <xf numFmtId="0" fontId="6" fillId="0" borderId="15" xfId="0" applyFont="1" applyBorder="1" applyAlignment="1">
      <alignment horizontal="center" vertical="center" wrapText="1"/>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12" fillId="0" borderId="0" xfId="0" applyFont="1" applyAlignment="1">
      <alignment horizontal="center" vertical="center"/>
    </xf>
    <xf numFmtId="0" fontId="13" fillId="0" borderId="8" xfId="0" applyFont="1" applyBorder="1" applyAlignment="1">
      <alignment horizontal="center" vertical="center"/>
    </xf>
    <xf numFmtId="9" fontId="6" fillId="3" borderId="13" xfId="2" applyFont="1" applyFill="1" applyBorder="1" applyAlignment="1">
      <alignment horizontal="center" vertical="center"/>
    </xf>
    <xf numFmtId="9" fontId="6" fillId="3" borderId="15" xfId="2" applyFont="1" applyFill="1" applyBorder="1" applyAlignment="1">
      <alignment horizontal="center" vertical="center"/>
    </xf>
    <xf numFmtId="0" fontId="39" fillId="0" borderId="1" xfId="3" applyFont="1" applyFill="1" applyBorder="1" applyAlignment="1">
      <alignment horizontal="center" vertical="center" wrapText="1"/>
    </xf>
    <xf numFmtId="0" fontId="4" fillId="0" borderId="0" xfId="3" applyFont="1" applyAlignment="1">
      <alignment horizontal="left" vertical="center" wrapText="1"/>
    </xf>
    <xf numFmtId="0" fontId="3"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6" xfId="3" applyFont="1" applyFill="1" applyBorder="1" applyAlignment="1">
      <alignment horizontal="center" vertical="center" wrapText="1"/>
    </xf>
    <xf numFmtId="0" fontId="3" fillId="0" borderId="1" xfId="3" applyFont="1" applyBorder="1" applyAlignment="1">
      <alignment horizontal="center" vertical="center" wrapText="1"/>
    </xf>
    <xf numFmtId="0" fontId="3" fillId="0" borderId="1" xfId="3" applyFont="1" applyBorder="1" applyAlignment="1">
      <alignment horizontal="center" wrapText="1"/>
    </xf>
    <xf numFmtId="177" fontId="3" fillId="0" borderId="1" xfId="3" applyNumberFormat="1" applyFont="1" applyFill="1" applyBorder="1" applyAlignment="1">
      <alignment horizontal="center" vertical="center" wrapText="1"/>
    </xf>
    <xf numFmtId="49" fontId="3" fillId="0" borderId="2" xfId="3" applyNumberFormat="1" applyFont="1" applyFill="1" applyBorder="1" applyAlignment="1">
      <alignment horizontal="center" vertical="center" wrapText="1"/>
    </xf>
    <xf numFmtId="49" fontId="3" fillId="0" borderId="3" xfId="3" applyNumberFormat="1" applyFont="1" applyFill="1" applyBorder="1" applyAlignment="1">
      <alignment horizontal="center" vertical="center" wrapText="1"/>
    </xf>
    <xf numFmtId="49" fontId="3" fillId="0" borderId="4" xfId="3" applyNumberFormat="1" applyFont="1" applyFill="1" applyBorder="1" applyAlignment="1">
      <alignment horizontal="center" vertical="center" wrapText="1"/>
    </xf>
    <xf numFmtId="0" fontId="3" fillId="2" borderId="2"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4" xfId="3" applyFont="1" applyFill="1" applyBorder="1" applyAlignment="1">
      <alignment horizontal="center" vertical="center" wrapText="1"/>
    </xf>
    <xf numFmtId="177" fontId="39" fillId="0" borderId="1" xfId="3" applyNumberFormat="1" applyFont="1" applyFill="1" applyBorder="1" applyAlignment="1">
      <alignment horizontal="center" vertical="center" wrapText="1"/>
    </xf>
    <xf numFmtId="0" fontId="36" fillId="0" borderId="0" xfId="3" applyFont="1" applyFill="1" applyAlignment="1">
      <alignment horizontal="center" vertical="center" wrapText="1"/>
    </xf>
    <xf numFmtId="49" fontId="39" fillId="0" borderId="1" xfId="3" applyNumberFormat="1" applyFont="1" applyFill="1" applyBorder="1" applyAlignment="1">
      <alignment horizontal="center" vertical="center" wrapText="1"/>
    </xf>
    <xf numFmtId="49" fontId="39" fillId="0" borderId="2" xfId="3" applyNumberFormat="1" applyFont="1" applyFill="1" applyBorder="1" applyAlignment="1">
      <alignment horizontal="center" vertical="center" wrapText="1"/>
    </xf>
    <xf numFmtId="49" fontId="39" fillId="0" borderId="3" xfId="3" applyNumberFormat="1" applyFont="1" applyFill="1" applyBorder="1" applyAlignment="1">
      <alignment horizontal="center" vertical="center" wrapText="1"/>
    </xf>
    <xf numFmtId="49" fontId="39" fillId="0" borderId="4" xfId="3" applyNumberFormat="1" applyFont="1" applyFill="1" applyBorder="1" applyAlignment="1">
      <alignment horizontal="center" vertical="center" wrapText="1"/>
    </xf>
    <xf numFmtId="49" fontId="3" fillId="0" borderId="2" xfId="3" applyNumberFormat="1" applyFont="1" applyFill="1" applyBorder="1" applyAlignment="1">
      <alignment horizontal="left" vertical="top" wrapText="1"/>
    </xf>
    <xf numFmtId="49" fontId="3" fillId="0" borderId="3" xfId="3" applyNumberFormat="1" applyFont="1" applyFill="1" applyBorder="1" applyAlignment="1">
      <alignment horizontal="left" vertical="top" wrapText="1"/>
    </xf>
    <xf numFmtId="49" fontId="3" fillId="0" borderId="4" xfId="3" applyNumberFormat="1" applyFont="1" applyFill="1" applyBorder="1" applyAlignment="1">
      <alignment horizontal="left" vertical="top" wrapText="1"/>
    </xf>
    <xf numFmtId="0" fontId="13" fillId="0" borderId="16" xfId="0" applyFont="1" applyBorder="1" applyAlignment="1">
      <alignment horizontal="center" vertical="center"/>
    </xf>
    <xf numFmtId="0" fontId="13" fillId="0" borderId="0" xfId="0" applyFont="1" applyBorder="1" applyAlignment="1">
      <alignment horizontal="center" vertical="center"/>
    </xf>
    <xf numFmtId="0" fontId="0" fillId="0" borderId="1" xfId="0"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3" fillId="2" borderId="1" xfId="3" applyFont="1" applyFill="1" applyBorder="1" applyAlignment="1">
      <alignment horizontal="center" vertical="center" wrapText="1"/>
    </xf>
    <xf numFmtId="0" fontId="5" fillId="0" borderId="1" xfId="0" applyFont="1" applyBorder="1" applyAlignment="1">
      <alignment horizontal="center" vertical="center"/>
    </xf>
    <xf numFmtId="49" fontId="0" fillId="0" borderId="1" xfId="4" applyNumberFormat="1" applyFont="1" applyFill="1" applyBorder="1" applyAlignment="1">
      <alignment horizontal="center" vertical="center" wrapText="1"/>
    </xf>
    <xf numFmtId="0" fontId="1" fillId="0" borderId="1" xfId="3" applyFont="1" applyBorder="1" applyAlignment="1">
      <alignment horizontal="center" wrapText="1"/>
    </xf>
    <xf numFmtId="49" fontId="3" fillId="0" borderId="1" xfId="3" applyNumberFormat="1" applyFont="1" applyFill="1" applyBorder="1" applyAlignment="1">
      <alignment horizontal="center" vertical="center" wrapText="1"/>
    </xf>
    <xf numFmtId="49" fontId="7" fillId="0" borderId="1" xfId="4" applyNumberFormat="1" applyFont="1" applyFill="1" applyBorder="1" applyAlignment="1">
      <alignment horizontal="center" vertical="center" wrapText="1"/>
    </xf>
  </cellXfs>
  <cellStyles count="6">
    <cellStyle name="百分比" xfId="2" builtinId="5"/>
    <cellStyle name="常规" xfId="0" builtinId="0"/>
    <cellStyle name="常规 2" xfId="3"/>
    <cellStyle name="常规 3" xfId="4"/>
    <cellStyle name="常规_04-分类改革-预算表" xfId="5"/>
    <cellStyle name="千位分隔"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F37"/>
  <sheetViews>
    <sheetView workbookViewId="0">
      <pane ySplit="6" topLeftCell="A7" activePane="bottomLeft" state="frozen"/>
      <selection pane="bottomLeft" activeCell="A47" sqref="A47"/>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93" t="s">
        <v>0</v>
      </c>
    </row>
    <row r="2" spans="1:6" ht="14.25">
      <c r="F2" s="80" t="s">
        <v>1</v>
      </c>
    </row>
    <row r="3" spans="1:6" ht="14.25">
      <c r="A3" s="80" t="s">
        <v>2</v>
      </c>
      <c r="F3" s="80" t="s">
        <v>3</v>
      </c>
    </row>
    <row r="4" spans="1:6" ht="19.5" customHeight="1">
      <c r="A4" s="114" t="s">
        <v>4</v>
      </c>
      <c r="B4" s="114"/>
      <c r="C4" s="114"/>
      <c r="D4" s="114" t="s">
        <v>5</v>
      </c>
      <c r="E4" s="114"/>
      <c r="F4" s="114"/>
    </row>
    <row r="5" spans="1:6" ht="19.5" customHeight="1">
      <c r="A5" s="95" t="s">
        <v>6</v>
      </c>
      <c r="B5" s="95" t="s">
        <v>7</v>
      </c>
      <c r="C5" s="95" t="s">
        <v>8</v>
      </c>
      <c r="D5" s="95" t="s">
        <v>9</v>
      </c>
      <c r="E5" s="95" t="s">
        <v>7</v>
      </c>
      <c r="F5" s="95" t="s">
        <v>8</v>
      </c>
    </row>
    <row r="6" spans="1:6" ht="19.5" customHeight="1">
      <c r="A6" s="95" t="s">
        <v>10</v>
      </c>
      <c r="B6" s="95"/>
      <c r="C6" s="95" t="s">
        <v>11</v>
      </c>
      <c r="D6" s="95" t="s">
        <v>10</v>
      </c>
      <c r="E6" s="95"/>
      <c r="F6" s="95" t="s">
        <v>12</v>
      </c>
    </row>
    <row r="7" spans="1:6" ht="19.5" customHeight="1">
      <c r="A7" s="98" t="s">
        <v>13</v>
      </c>
      <c r="B7" s="95" t="s">
        <v>11</v>
      </c>
      <c r="C7" s="90">
        <v>2254149.0499999998</v>
      </c>
      <c r="D7" s="98" t="s">
        <v>14</v>
      </c>
      <c r="E7" s="95" t="s">
        <v>15</v>
      </c>
      <c r="F7" s="90">
        <v>1920920.49</v>
      </c>
    </row>
    <row r="8" spans="1:6" ht="19.5" customHeight="1">
      <c r="A8" s="98" t="s">
        <v>16</v>
      </c>
      <c r="B8" s="95" t="s">
        <v>12</v>
      </c>
      <c r="C8" s="90">
        <v>0</v>
      </c>
      <c r="D8" s="98" t="s">
        <v>17</v>
      </c>
      <c r="E8" s="95" t="s">
        <v>18</v>
      </c>
      <c r="F8" s="90">
        <v>0</v>
      </c>
    </row>
    <row r="9" spans="1:6" ht="19.5" customHeight="1">
      <c r="A9" s="98" t="s">
        <v>19</v>
      </c>
      <c r="B9" s="95" t="s">
        <v>20</v>
      </c>
      <c r="C9" s="90">
        <v>0</v>
      </c>
      <c r="D9" s="98" t="s">
        <v>21</v>
      </c>
      <c r="E9" s="95" t="s">
        <v>22</v>
      </c>
      <c r="F9" s="90">
        <v>0</v>
      </c>
    </row>
    <row r="10" spans="1:6" ht="19.5" customHeight="1">
      <c r="A10" s="98" t="s">
        <v>23</v>
      </c>
      <c r="B10" s="95" t="s">
        <v>24</v>
      </c>
      <c r="C10" s="90">
        <v>0</v>
      </c>
      <c r="D10" s="98" t="s">
        <v>25</v>
      </c>
      <c r="E10" s="95" t="s">
        <v>26</v>
      </c>
      <c r="F10" s="90">
        <v>0</v>
      </c>
    </row>
    <row r="11" spans="1:6" ht="19.5" customHeight="1">
      <c r="A11" s="98" t="s">
        <v>27</v>
      </c>
      <c r="B11" s="95" t="s">
        <v>28</v>
      </c>
      <c r="C11" s="90">
        <v>0</v>
      </c>
      <c r="D11" s="98" t="s">
        <v>29</v>
      </c>
      <c r="E11" s="95" t="s">
        <v>30</v>
      </c>
      <c r="F11" s="90">
        <v>0</v>
      </c>
    </row>
    <row r="12" spans="1:6" ht="19.5" customHeight="1">
      <c r="A12" s="98" t="s">
        <v>31</v>
      </c>
      <c r="B12" s="95" t="s">
        <v>32</v>
      </c>
      <c r="C12" s="90">
        <v>0</v>
      </c>
      <c r="D12" s="98" t="s">
        <v>33</v>
      </c>
      <c r="E12" s="95" t="s">
        <v>34</v>
      </c>
      <c r="F12" s="90">
        <v>0</v>
      </c>
    </row>
    <row r="13" spans="1:6" ht="19.5" customHeight="1">
      <c r="A13" s="98" t="s">
        <v>35</v>
      </c>
      <c r="B13" s="95" t="s">
        <v>36</v>
      </c>
      <c r="C13" s="90">
        <v>0</v>
      </c>
      <c r="D13" s="98" t="s">
        <v>37</v>
      </c>
      <c r="E13" s="95" t="s">
        <v>38</v>
      </c>
      <c r="F13" s="90">
        <v>0</v>
      </c>
    </row>
    <row r="14" spans="1:6" ht="19.5" customHeight="1">
      <c r="A14" s="98" t="s">
        <v>39</v>
      </c>
      <c r="B14" s="95" t="s">
        <v>40</v>
      </c>
      <c r="C14" s="90">
        <v>118564.8</v>
      </c>
      <c r="D14" s="98" t="s">
        <v>41</v>
      </c>
      <c r="E14" s="95" t="s">
        <v>42</v>
      </c>
      <c r="F14" s="90">
        <v>168534.96</v>
      </c>
    </row>
    <row r="15" spans="1:6" ht="19.5" customHeight="1">
      <c r="A15" s="98"/>
      <c r="B15" s="95" t="s">
        <v>43</v>
      </c>
      <c r="C15" s="100"/>
      <c r="D15" s="98" t="s">
        <v>44</v>
      </c>
      <c r="E15" s="95" t="s">
        <v>45</v>
      </c>
      <c r="F15" s="90">
        <v>131098.4</v>
      </c>
    </row>
    <row r="16" spans="1:6" ht="19.5" customHeight="1">
      <c r="A16" s="98"/>
      <c r="B16" s="95" t="s">
        <v>46</v>
      </c>
      <c r="C16" s="100"/>
      <c r="D16" s="98" t="s">
        <v>47</v>
      </c>
      <c r="E16" s="95" t="s">
        <v>48</v>
      </c>
      <c r="F16" s="90">
        <v>0</v>
      </c>
    </row>
    <row r="17" spans="1:6" ht="19.5" customHeight="1">
      <c r="A17" s="98"/>
      <c r="B17" s="95" t="s">
        <v>49</v>
      </c>
      <c r="C17" s="100"/>
      <c r="D17" s="98" t="s">
        <v>50</v>
      </c>
      <c r="E17" s="95" t="s">
        <v>51</v>
      </c>
      <c r="F17" s="90">
        <v>0</v>
      </c>
    </row>
    <row r="18" spans="1:6" ht="19.5" customHeight="1">
      <c r="A18" s="98"/>
      <c r="B18" s="95" t="s">
        <v>52</v>
      </c>
      <c r="C18" s="100"/>
      <c r="D18" s="98" t="s">
        <v>53</v>
      </c>
      <c r="E18" s="95" t="s">
        <v>54</v>
      </c>
      <c r="F18" s="90">
        <v>0</v>
      </c>
    </row>
    <row r="19" spans="1:6" ht="19.5" customHeight="1">
      <c r="A19" s="98"/>
      <c r="B19" s="95" t="s">
        <v>55</v>
      </c>
      <c r="C19" s="100"/>
      <c r="D19" s="98" t="s">
        <v>56</v>
      </c>
      <c r="E19" s="95" t="s">
        <v>57</v>
      </c>
      <c r="F19" s="90">
        <v>0</v>
      </c>
    </row>
    <row r="20" spans="1:6" ht="19.5" customHeight="1">
      <c r="A20" s="98"/>
      <c r="B20" s="95" t="s">
        <v>58</v>
      </c>
      <c r="C20" s="100"/>
      <c r="D20" s="98" t="s">
        <v>59</v>
      </c>
      <c r="E20" s="95" t="s">
        <v>60</v>
      </c>
      <c r="F20" s="90">
        <v>0</v>
      </c>
    </row>
    <row r="21" spans="1:6" ht="19.5" customHeight="1">
      <c r="A21" s="98"/>
      <c r="B21" s="95" t="s">
        <v>61</v>
      </c>
      <c r="C21" s="100"/>
      <c r="D21" s="98" t="s">
        <v>62</v>
      </c>
      <c r="E21" s="95" t="s">
        <v>63</v>
      </c>
      <c r="F21" s="90">
        <v>0</v>
      </c>
    </row>
    <row r="22" spans="1:6" ht="19.5" customHeight="1">
      <c r="A22" s="98"/>
      <c r="B22" s="95" t="s">
        <v>64</v>
      </c>
      <c r="C22" s="100"/>
      <c r="D22" s="98" t="s">
        <v>65</v>
      </c>
      <c r="E22" s="95" t="s">
        <v>66</v>
      </c>
      <c r="F22" s="90">
        <v>0</v>
      </c>
    </row>
    <row r="23" spans="1:6" ht="19.5" customHeight="1">
      <c r="A23" s="98"/>
      <c r="B23" s="95" t="s">
        <v>67</v>
      </c>
      <c r="C23" s="100"/>
      <c r="D23" s="98" t="s">
        <v>68</v>
      </c>
      <c r="E23" s="95" t="s">
        <v>69</v>
      </c>
      <c r="F23" s="90">
        <v>0</v>
      </c>
    </row>
    <row r="24" spans="1:6" ht="19.5" customHeight="1">
      <c r="A24" s="98"/>
      <c r="B24" s="95" t="s">
        <v>70</v>
      </c>
      <c r="C24" s="100"/>
      <c r="D24" s="98" t="s">
        <v>71</v>
      </c>
      <c r="E24" s="95" t="s">
        <v>72</v>
      </c>
      <c r="F24" s="90">
        <v>0</v>
      </c>
    </row>
    <row r="25" spans="1:6" ht="19.5" customHeight="1">
      <c r="A25" s="98"/>
      <c r="B25" s="95" t="s">
        <v>73</v>
      </c>
      <c r="C25" s="100"/>
      <c r="D25" s="98" t="s">
        <v>74</v>
      </c>
      <c r="E25" s="95" t="s">
        <v>75</v>
      </c>
      <c r="F25" s="90">
        <v>152160</v>
      </c>
    </row>
    <row r="26" spans="1:6" ht="19.5" customHeight="1">
      <c r="A26" s="98"/>
      <c r="B26" s="95" t="s">
        <v>76</v>
      </c>
      <c r="C26" s="100"/>
      <c r="D26" s="98" t="s">
        <v>77</v>
      </c>
      <c r="E26" s="95" t="s">
        <v>78</v>
      </c>
      <c r="F26" s="90">
        <v>0</v>
      </c>
    </row>
    <row r="27" spans="1:6" ht="19.5" customHeight="1">
      <c r="A27" s="98"/>
      <c r="B27" s="95" t="s">
        <v>79</v>
      </c>
      <c r="C27" s="100"/>
      <c r="D27" s="98" t="s">
        <v>80</v>
      </c>
      <c r="E27" s="95" t="s">
        <v>81</v>
      </c>
      <c r="F27" s="90">
        <v>0</v>
      </c>
    </row>
    <row r="28" spans="1:6" ht="19.5" customHeight="1">
      <c r="A28" s="98"/>
      <c r="B28" s="95" t="s">
        <v>82</v>
      </c>
      <c r="C28" s="100"/>
      <c r="D28" s="98" t="s">
        <v>83</v>
      </c>
      <c r="E28" s="95" t="s">
        <v>84</v>
      </c>
      <c r="F28" s="90">
        <v>0</v>
      </c>
    </row>
    <row r="29" spans="1:6" ht="19.5" customHeight="1">
      <c r="A29" s="98"/>
      <c r="B29" s="95" t="s">
        <v>85</v>
      </c>
      <c r="C29" s="100"/>
      <c r="D29" s="98" t="s">
        <v>86</v>
      </c>
      <c r="E29" s="95" t="s">
        <v>87</v>
      </c>
      <c r="F29" s="90">
        <v>0</v>
      </c>
    </row>
    <row r="30" spans="1:6" ht="19.5" customHeight="1">
      <c r="A30" s="95"/>
      <c r="B30" s="95" t="s">
        <v>88</v>
      </c>
      <c r="C30" s="100"/>
      <c r="D30" s="98" t="s">
        <v>89</v>
      </c>
      <c r="E30" s="95" t="s">
        <v>90</v>
      </c>
      <c r="F30" s="90">
        <v>0</v>
      </c>
    </row>
    <row r="31" spans="1:6" ht="19.5" customHeight="1">
      <c r="A31" s="95"/>
      <c r="B31" s="95" t="s">
        <v>91</v>
      </c>
      <c r="C31" s="100"/>
      <c r="D31" s="98" t="s">
        <v>92</v>
      </c>
      <c r="E31" s="95" t="s">
        <v>93</v>
      </c>
      <c r="F31" s="90">
        <v>0</v>
      </c>
    </row>
    <row r="32" spans="1:6" ht="19.5" customHeight="1">
      <c r="A32" s="95"/>
      <c r="B32" s="95" t="s">
        <v>94</v>
      </c>
      <c r="C32" s="100"/>
      <c r="D32" s="98" t="s">
        <v>95</v>
      </c>
      <c r="E32" s="95" t="s">
        <v>96</v>
      </c>
      <c r="F32" s="90">
        <v>0</v>
      </c>
    </row>
    <row r="33" spans="1:6" ht="19.5" customHeight="1">
      <c r="A33" s="95" t="s">
        <v>97</v>
      </c>
      <c r="B33" s="95" t="s">
        <v>98</v>
      </c>
      <c r="C33" s="90">
        <v>2372713.85</v>
      </c>
      <c r="D33" s="95" t="s">
        <v>99</v>
      </c>
      <c r="E33" s="95" t="s">
        <v>100</v>
      </c>
      <c r="F33" s="90">
        <v>2372713.85</v>
      </c>
    </row>
    <row r="34" spans="1:6" ht="19.5" customHeight="1">
      <c r="A34" s="95" t="s">
        <v>101</v>
      </c>
      <c r="B34" s="95" t="s">
        <v>102</v>
      </c>
      <c r="C34" s="90">
        <v>0</v>
      </c>
      <c r="D34" s="98" t="s">
        <v>103</v>
      </c>
      <c r="E34" s="95" t="s">
        <v>104</v>
      </c>
      <c r="F34" s="90">
        <v>0</v>
      </c>
    </row>
    <row r="35" spans="1:6" ht="19.5" customHeight="1">
      <c r="A35" s="95" t="s">
        <v>105</v>
      </c>
      <c r="B35" s="95" t="s">
        <v>106</v>
      </c>
      <c r="C35" s="90">
        <v>22767.759999999998</v>
      </c>
      <c r="D35" s="98" t="s">
        <v>107</v>
      </c>
      <c r="E35" s="95" t="s">
        <v>108</v>
      </c>
      <c r="F35" s="90">
        <v>22767.759999999998</v>
      </c>
    </row>
    <row r="36" spans="1:6" ht="19.5" customHeight="1">
      <c r="A36" s="95" t="s">
        <v>109</v>
      </c>
      <c r="B36" s="95" t="s">
        <v>110</v>
      </c>
      <c r="C36" s="90">
        <v>2395481.61</v>
      </c>
      <c r="D36" s="95" t="s">
        <v>109</v>
      </c>
      <c r="E36" s="95" t="s">
        <v>111</v>
      </c>
      <c r="F36" s="90">
        <v>2395481.61</v>
      </c>
    </row>
    <row r="37" spans="1:6" ht="19.5" customHeight="1">
      <c r="A37" s="115" t="s">
        <v>112</v>
      </c>
      <c r="B37" s="115"/>
      <c r="C37" s="115"/>
      <c r="D37" s="115"/>
      <c r="E37" s="115"/>
      <c r="F37" s="115"/>
    </row>
  </sheetData>
  <mergeCells count="3">
    <mergeCell ref="A4:C4"/>
    <mergeCell ref="D4:F4"/>
    <mergeCell ref="A37:F37"/>
  </mergeCells>
  <phoneticPr fontId="37" type="noConversion"/>
  <pageMargins left="0.75196850393782" right="0.75196850393782" top="1.00000000000108" bottom="1.00000000000108" header="0.3" footer="0.3"/>
  <pageSetup paperSize="9"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25"/>
  <sheetViews>
    <sheetView workbookViewId="0">
      <pane xSplit="4" ySplit="9" topLeftCell="E18"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93" t="s">
        <v>113</v>
      </c>
    </row>
    <row r="2" spans="1:12" ht="14.25">
      <c r="L2" s="80" t="s">
        <v>114</v>
      </c>
    </row>
    <row r="3" spans="1:12" ht="14.25">
      <c r="A3" s="80" t="s">
        <v>2</v>
      </c>
      <c r="L3" s="80" t="s">
        <v>3</v>
      </c>
    </row>
    <row r="4" spans="1:12" ht="19.5" customHeight="1">
      <c r="A4" s="114" t="s">
        <v>6</v>
      </c>
      <c r="B4" s="114"/>
      <c r="C4" s="114"/>
      <c r="D4" s="114"/>
      <c r="E4" s="116" t="s">
        <v>97</v>
      </c>
      <c r="F4" s="116" t="s">
        <v>115</v>
      </c>
      <c r="G4" s="116" t="s">
        <v>116</v>
      </c>
      <c r="H4" s="116" t="s">
        <v>117</v>
      </c>
      <c r="I4" s="116"/>
      <c r="J4" s="116" t="s">
        <v>118</v>
      </c>
      <c r="K4" s="116" t="s">
        <v>119</v>
      </c>
      <c r="L4" s="116" t="s">
        <v>120</v>
      </c>
    </row>
    <row r="5" spans="1:12" ht="19.5" customHeight="1">
      <c r="A5" s="116" t="s">
        <v>121</v>
      </c>
      <c r="B5" s="116"/>
      <c r="C5" s="116"/>
      <c r="D5" s="114" t="s">
        <v>122</v>
      </c>
      <c r="E5" s="116"/>
      <c r="F5" s="116"/>
      <c r="G5" s="116"/>
      <c r="H5" s="116" t="s">
        <v>123</v>
      </c>
      <c r="I5" s="116" t="s">
        <v>124</v>
      </c>
      <c r="J5" s="116"/>
      <c r="K5" s="116"/>
      <c r="L5" s="116" t="s">
        <v>123</v>
      </c>
    </row>
    <row r="6" spans="1:12" ht="19.5" customHeight="1">
      <c r="A6" s="116"/>
      <c r="B6" s="116"/>
      <c r="C6" s="116"/>
      <c r="D6" s="114"/>
      <c r="E6" s="116"/>
      <c r="F6" s="116"/>
      <c r="G6" s="116"/>
      <c r="H6" s="116"/>
      <c r="I6" s="116"/>
      <c r="J6" s="116"/>
      <c r="K6" s="116"/>
      <c r="L6" s="116"/>
    </row>
    <row r="7" spans="1:12" ht="19.5" customHeight="1">
      <c r="A7" s="116"/>
      <c r="B7" s="116"/>
      <c r="C7" s="116"/>
      <c r="D7" s="114"/>
      <c r="E7" s="116"/>
      <c r="F7" s="116"/>
      <c r="G7" s="116"/>
      <c r="H7" s="116"/>
      <c r="I7" s="116"/>
      <c r="J7" s="116"/>
      <c r="K7" s="116"/>
      <c r="L7" s="116"/>
    </row>
    <row r="8" spans="1:12" ht="19.5" customHeight="1">
      <c r="A8" s="114" t="s">
        <v>125</v>
      </c>
      <c r="B8" s="114" t="s">
        <v>126</v>
      </c>
      <c r="C8" s="114" t="s">
        <v>127</v>
      </c>
      <c r="D8" s="95" t="s">
        <v>10</v>
      </c>
      <c r="E8" s="94" t="s">
        <v>11</v>
      </c>
      <c r="F8" s="94" t="s">
        <v>12</v>
      </c>
      <c r="G8" s="94" t="s">
        <v>20</v>
      </c>
      <c r="H8" s="94" t="s">
        <v>24</v>
      </c>
      <c r="I8" s="94" t="s">
        <v>28</v>
      </c>
      <c r="J8" s="94" t="s">
        <v>32</v>
      </c>
      <c r="K8" s="94" t="s">
        <v>36</v>
      </c>
      <c r="L8" s="94" t="s">
        <v>40</v>
      </c>
    </row>
    <row r="9" spans="1:12" ht="19.5" customHeight="1">
      <c r="A9" s="114"/>
      <c r="B9" s="114"/>
      <c r="C9" s="114"/>
      <c r="D9" s="95" t="s">
        <v>128</v>
      </c>
      <c r="E9" s="90">
        <v>2372713.85</v>
      </c>
      <c r="F9" s="90">
        <v>2254149.0499999998</v>
      </c>
      <c r="G9" s="90">
        <v>0</v>
      </c>
      <c r="H9" s="90">
        <v>0</v>
      </c>
      <c r="I9" s="90">
        <v>0</v>
      </c>
      <c r="J9" s="90">
        <v>0</v>
      </c>
      <c r="K9" s="90">
        <v>0</v>
      </c>
      <c r="L9" s="90">
        <v>118564.8</v>
      </c>
    </row>
    <row r="10" spans="1:12" ht="19.5" customHeight="1">
      <c r="A10" s="115" t="s">
        <v>129</v>
      </c>
      <c r="B10" s="115"/>
      <c r="C10" s="115"/>
      <c r="D10" s="89" t="s">
        <v>130</v>
      </c>
      <c r="E10" s="90">
        <v>1920920.49</v>
      </c>
      <c r="F10" s="90">
        <v>1802355.69</v>
      </c>
      <c r="G10" s="90">
        <v>0</v>
      </c>
      <c r="H10" s="90">
        <v>0</v>
      </c>
      <c r="I10" s="90">
        <v>0</v>
      </c>
      <c r="J10" s="90">
        <v>0</v>
      </c>
      <c r="K10" s="90">
        <v>0</v>
      </c>
      <c r="L10" s="90">
        <v>118564.8</v>
      </c>
    </row>
    <row r="11" spans="1:12" ht="19.5" customHeight="1">
      <c r="A11" s="115" t="s">
        <v>131</v>
      </c>
      <c r="B11" s="115"/>
      <c r="C11" s="115"/>
      <c r="D11" s="89" t="s">
        <v>132</v>
      </c>
      <c r="E11" s="90">
        <v>1920920.49</v>
      </c>
      <c r="F11" s="90">
        <v>1802355.69</v>
      </c>
      <c r="G11" s="90">
        <v>0</v>
      </c>
      <c r="H11" s="90">
        <v>0</v>
      </c>
      <c r="I11" s="90">
        <v>0</v>
      </c>
      <c r="J11" s="90">
        <v>0</v>
      </c>
      <c r="K11" s="90">
        <v>0</v>
      </c>
      <c r="L11" s="90">
        <v>118564.8</v>
      </c>
    </row>
    <row r="12" spans="1:12" ht="19.5" customHeight="1">
      <c r="A12" s="115" t="s">
        <v>133</v>
      </c>
      <c r="B12" s="115"/>
      <c r="C12" s="115"/>
      <c r="D12" s="89" t="s">
        <v>134</v>
      </c>
      <c r="E12" s="90">
        <v>1920920.49</v>
      </c>
      <c r="F12" s="90">
        <v>1802355.69</v>
      </c>
      <c r="G12" s="90">
        <v>0</v>
      </c>
      <c r="H12" s="90">
        <v>0</v>
      </c>
      <c r="I12" s="90">
        <v>0</v>
      </c>
      <c r="J12" s="90">
        <v>0</v>
      </c>
      <c r="K12" s="90">
        <v>0</v>
      </c>
      <c r="L12" s="90">
        <v>118564.8</v>
      </c>
    </row>
    <row r="13" spans="1:12" ht="19.5" customHeight="1">
      <c r="A13" s="115" t="s">
        <v>135</v>
      </c>
      <c r="B13" s="115"/>
      <c r="C13" s="115"/>
      <c r="D13" s="89" t="s">
        <v>136</v>
      </c>
      <c r="E13" s="90">
        <v>168534.96</v>
      </c>
      <c r="F13" s="90">
        <v>168534.96</v>
      </c>
      <c r="G13" s="90">
        <v>0</v>
      </c>
      <c r="H13" s="90">
        <v>0</v>
      </c>
      <c r="I13" s="90">
        <v>0</v>
      </c>
      <c r="J13" s="90">
        <v>0</v>
      </c>
      <c r="K13" s="90">
        <v>0</v>
      </c>
      <c r="L13" s="90">
        <v>0</v>
      </c>
    </row>
    <row r="14" spans="1:12" ht="19.5" customHeight="1">
      <c r="A14" s="115" t="s">
        <v>137</v>
      </c>
      <c r="B14" s="115"/>
      <c r="C14" s="115"/>
      <c r="D14" s="89" t="s">
        <v>138</v>
      </c>
      <c r="E14" s="90">
        <v>167704.32000000001</v>
      </c>
      <c r="F14" s="90">
        <v>167704.32000000001</v>
      </c>
      <c r="G14" s="90">
        <v>0</v>
      </c>
      <c r="H14" s="90">
        <v>0</v>
      </c>
      <c r="I14" s="90">
        <v>0</v>
      </c>
      <c r="J14" s="90">
        <v>0</v>
      </c>
      <c r="K14" s="90">
        <v>0</v>
      </c>
      <c r="L14" s="90">
        <v>0</v>
      </c>
    </row>
    <row r="15" spans="1:12" ht="19.5" customHeight="1">
      <c r="A15" s="115" t="s">
        <v>139</v>
      </c>
      <c r="B15" s="115"/>
      <c r="C15" s="115"/>
      <c r="D15" s="89" t="s">
        <v>140</v>
      </c>
      <c r="E15" s="90">
        <v>167704.32000000001</v>
      </c>
      <c r="F15" s="90">
        <v>167704.32000000001</v>
      </c>
      <c r="G15" s="90">
        <v>0</v>
      </c>
      <c r="H15" s="90">
        <v>0</v>
      </c>
      <c r="I15" s="90">
        <v>0</v>
      </c>
      <c r="J15" s="90">
        <v>0</v>
      </c>
      <c r="K15" s="90">
        <v>0</v>
      </c>
      <c r="L15" s="90">
        <v>0</v>
      </c>
    </row>
    <row r="16" spans="1:12" ht="19.5" customHeight="1">
      <c r="A16" s="115" t="s">
        <v>141</v>
      </c>
      <c r="B16" s="115"/>
      <c r="C16" s="115"/>
      <c r="D16" s="89" t="s">
        <v>142</v>
      </c>
      <c r="E16" s="90">
        <v>830.64</v>
      </c>
      <c r="F16" s="90">
        <v>830.64</v>
      </c>
      <c r="G16" s="90">
        <v>0</v>
      </c>
      <c r="H16" s="90">
        <v>0</v>
      </c>
      <c r="I16" s="90">
        <v>0</v>
      </c>
      <c r="J16" s="90">
        <v>0</v>
      </c>
      <c r="K16" s="90">
        <v>0</v>
      </c>
      <c r="L16" s="90">
        <v>0</v>
      </c>
    </row>
    <row r="17" spans="1:12" ht="19.5" customHeight="1">
      <c r="A17" s="115" t="s">
        <v>143</v>
      </c>
      <c r="B17" s="115"/>
      <c r="C17" s="115"/>
      <c r="D17" s="89" t="s">
        <v>142</v>
      </c>
      <c r="E17" s="90">
        <v>830.64</v>
      </c>
      <c r="F17" s="90">
        <v>830.64</v>
      </c>
      <c r="G17" s="90">
        <v>0</v>
      </c>
      <c r="H17" s="90">
        <v>0</v>
      </c>
      <c r="I17" s="90">
        <v>0</v>
      </c>
      <c r="J17" s="90">
        <v>0</v>
      </c>
      <c r="K17" s="90">
        <v>0</v>
      </c>
      <c r="L17" s="90">
        <v>0</v>
      </c>
    </row>
    <row r="18" spans="1:12" ht="19.5" customHeight="1">
      <c r="A18" s="115" t="s">
        <v>144</v>
      </c>
      <c r="B18" s="115"/>
      <c r="C18" s="115"/>
      <c r="D18" s="89" t="s">
        <v>145</v>
      </c>
      <c r="E18" s="90">
        <v>131098.4</v>
      </c>
      <c r="F18" s="90">
        <v>131098.4</v>
      </c>
      <c r="G18" s="90">
        <v>0</v>
      </c>
      <c r="H18" s="90">
        <v>0</v>
      </c>
      <c r="I18" s="90">
        <v>0</v>
      </c>
      <c r="J18" s="90">
        <v>0</v>
      </c>
      <c r="K18" s="90">
        <v>0</v>
      </c>
      <c r="L18" s="90">
        <v>0</v>
      </c>
    </row>
    <row r="19" spans="1:12" ht="19.5" customHeight="1">
      <c r="A19" s="115" t="s">
        <v>146</v>
      </c>
      <c r="B19" s="115"/>
      <c r="C19" s="115"/>
      <c r="D19" s="89" t="s">
        <v>147</v>
      </c>
      <c r="E19" s="90">
        <v>131098.4</v>
      </c>
      <c r="F19" s="90">
        <v>131098.4</v>
      </c>
      <c r="G19" s="90">
        <v>0</v>
      </c>
      <c r="H19" s="90">
        <v>0</v>
      </c>
      <c r="I19" s="90">
        <v>0</v>
      </c>
      <c r="J19" s="90">
        <v>0</v>
      </c>
      <c r="K19" s="90">
        <v>0</v>
      </c>
      <c r="L19" s="90">
        <v>0</v>
      </c>
    </row>
    <row r="20" spans="1:12" ht="19.5" customHeight="1">
      <c r="A20" s="115" t="s">
        <v>148</v>
      </c>
      <c r="B20" s="115"/>
      <c r="C20" s="115"/>
      <c r="D20" s="89" t="s">
        <v>149</v>
      </c>
      <c r="E20" s="90">
        <v>129017.81</v>
      </c>
      <c r="F20" s="90">
        <v>129017.81</v>
      </c>
      <c r="G20" s="90">
        <v>0</v>
      </c>
      <c r="H20" s="90">
        <v>0</v>
      </c>
      <c r="I20" s="90">
        <v>0</v>
      </c>
      <c r="J20" s="90">
        <v>0</v>
      </c>
      <c r="K20" s="90">
        <v>0</v>
      </c>
      <c r="L20" s="90">
        <v>0</v>
      </c>
    </row>
    <row r="21" spans="1:12" ht="19.5" customHeight="1">
      <c r="A21" s="115" t="s">
        <v>150</v>
      </c>
      <c r="B21" s="115"/>
      <c r="C21" s="115"/>
      <c r="D21" s="89" t="s">
        <v>151</v>
      </c>
      <c r="E21" s="90">
        <v>2080.59</v>
      </c>
      <c r="F21" s="90">
        <v>2080.59</v>
      </c>
      <c r="G21" s="90">
        <v>0</v>
      </c>
      <c r="H21" s="90">
        <v>0</v>
      </c>
      <c r="I21" s="90">
        <v>0</v>
      </c>
      <c r="J21" s="90">
        <v>0</v>
      </c>
      <c r="K21" s="90">
        <v>0</v>
      </c>
      <c r="L21" s="90">
        <v>0</v>
      </c>
    </row>
    <row r="22" spans="1:12" ht="19.5" customHeight="1">
      <c r="A22" s="115" t="s">
        <v>152</v>
      </c>
      <c r="B22" s="115"/>
      <c r="C22" s="115"/>
      <c r="D22" s="89" t="s">
        <v>153</v>
      </c>
      <c r="E22" s="90">
        <v>152160</v>
      </c>
      <c r="F22" s="90">
        <v>152160</v>
      </c>
      <c r="G22" s="90">
        <v>0</v>
      </c>
      <c r="H22" s="90">
        <v>0</v>
      </c>
      <c r="I22" s="90">
        <v>0</v>
      </c>
      <c r="J22" s="90">
        <v>0</v>
      </c>
      <c r="K22" s="90">
        <v>0</v>
      </c>
      <c r="L22" s="90">
        <v>0</v>
      </c>
    </row>
    <row r="23" spans="1:12" ht="19.5" customHeight="1">
      <c r="A23" s="115" t="s">
        <v>154</v>
      </c>
      <c r="B23" s="115"/>
      <c r="C23" s="115"/>
      <c r="D23" s="89" t="s">
        <v>155</v>
      </c>
      <c r="E23" s="90">
        <v>152160</v>
      </c>
      <c r="F23" s="90">
        <v>152160</v>
      </c>
      <c r="G23" s="90">
        <v>0</v>
      </c>
      <c r="H23" s="90">
        <v>0</v>
      </c>
      <c r="I23" s="90">
        <v>0</v>
      </c>
      <c r="J23" s="90">
        <v>0</v>
      </c>
      <c r="K23" s="90">
        <v>0</v>
      </c>
      <c r="L23" s="90">
        <v>0</v>
      </c>
    </row>
    <row r="24" spans="1:12" ht="19.5" customHeight="1">
      <c r="A24" s="115" t="s">
        <v>156</v>
      </c>
      <c r="B24" s="115"/>
      <c r="C24" s="115"/>
      <c r="D24" s="89" t="s">
        <v>157</v>
      </c>
      <c r="E24" s="90">
        <v>152160</v>
      </c>
      <c r="F24" s="90">
        <v>152160</v>
      </c>
      <c r="G24" s="90">
        <v>0</v>
      </c>
      <c r="H24" s="90">
        <v>0</v>
      </c>
      <c r="I24" s="90">
        <v>0</v>
      </c>
      <c r="J24" s="90">
        <v>0</v>
      </c>
      <c r="K24" s="90">
        <v>0</v>
      </c>
      <c r="L24" s="90">
        <v>0</v>
      </c>
    </row>
    <row r="25" spans="1:12" ht="19.5" customHeight="1">
      <c r="A25" s="115" t="s">
        <v>158</v>
      </c>
      <c r="B25" s="115"/>
      <c r="C25" s="115"/>
      <c r="D25" s="115"/>
      <c r="E25" s="115"/>
      <c r="F25" s="115"/>
      <c r="G25" s="115"/>
      <c r="H25" s="115"/>
      <c r="I25" s="115"/>
      <c r="J25" s="115"/>
      <c r="K25" s="115"/>
      <c r="L25" s="115"/>
    </row>
  </sheetData>
  <mergeCells count="31">
    <mergeCell ref="A24:C24"/>
    <mergeCell ref="A25:L25"/>
    <mergeCell ref="A8:A9"/>
    <mergeCell ref="B8:B9"/>
    <mergeCell ref="C8:C9"/>
    <mergeCell ref="A18:C18"/>
    <mergeCell ref="A19:C19"/>
    <mergeCell ref="A20:C20"/>
    <mergeCell ref="A21:C21"/>
    <mergeCell ref="A22:C22"/>
    <mergeCell ref="A13:C13"/>
    <mergeCell ref="A14:C14"/>
    <mergeCell ref="A15:C15"/>
    <mergeCell ref="A16:C16"/>
    <mergeCell ref="A17:C17"/>
    <mergeCell ref="A10:C10"/>
    <mergeCell ref="J4:J7"/>
    <mergeCell ref="K4:K7"/>
    <mergeCell ref="L4:L7"/>
    <mergeCell ref="A5:C7"/>
    <mergeCell ref="A23:C23"/>
    <mergeCell ref="A4:D4"/>
    <mergeCell ref="H4:I4"/>
    <mergeCell ref="A11:C11"/>
    <mergeCell ref="A12:C12"/>
    <mergeCell ref="D5:D7"/>
    <mergeCell ref="E4:E7"/>
    <mergeCell ref="F4:F7"/>
    <mergeCell ref="G4:G7"/>
    <mergeCell ref="H5:H7"/>
    <mergeCell ref="I5:I7"/>
  </mergeCells>
  <phoneticPr fontId="37" type="noConversion"/>
  <pageMargins left="0.75196850393782" right="0.75196850393782" top="1.00000000000108" bottom="1.00000000000108" header="0.3" footer="0.3"/>
  <pageSetup paperSize="9" orientation="portrait"/>
</worksheet>
</file>

<file path=xl/worksheets/sheet3.xml><?xml version="1.0" encoding="utf-8"?>
<worksheet xmlns="http://schemas.openxmlformats.org/spreadsheetml/2006/main" xmlns:r="http://schemas.openxmlformats.org/officeDocument/2006/relationships">
  <sheetPr>
    <outlinePr summaryBelow="0"/>
  </sheetPr>
  <dimension ref="A1:J25"/>
  <sheetViews>
    <sheetView workbookViewId="0">
      <pane xSplit="4" ySplit="9" topLeftCell="E18" activePane="bottomRight" state="frozen"/>
      <selection pane="topRight"/>
      <selection pane="bottomLeft"/>
      <selection pane="bottomRight" activeCell="G28" sqref="G28"/>
    </sheetView>
  </sheetViews>
  <sheetFormatPr defaultColWidth="9" defaultRowHeight="13.5"/>
  <cols>
    <col min="1" max="3" width="3.25" customWidth="1"/>
    <col min="4" max="4" width="32.75" customWidth="1"/>
    <col min="5" max="10" width="18.75" customWidth="1"/>
  </cols>
  <sheetData>
    <row r="1" spans="1:10" ht="27">
      <c r="F1" s="93" t="s">
        <v>159</v>
      </c>
    </row>
    <row r="2" spans="1:10" ht="14.25">
      <c r="J2" s="80" t="s">
        <v>160</v>
      </c>
    </row>
    <row r="3" spans="1:10" ht="14.25">
      <c r="A3" s="80" t="s">
        <v>2</v>
      </c>
      <c r="J3" s="80" t="s">
        <v>3</v>
      </c>
    </row>
    <row r="4" spans="1:10" ht="19.5" customHeight="1">
      <c r="A4" s="114" t="s">
        <v>6</v>
      </c>
      <c r="B4" s="114"/>
      <c r="C4" s="114"/>
      <c r="D4" s="114"/>
      <c r="E4" s="116" t="s">
        <v>99</v>
      </c>
      <c r="F4" s="116" t="s">
        <v>161</v>
      </c>
      <c r="G4" s="116" t="s">
        <v>162</v>
      </c>
      <c r="H4" s="116" t="s">
        <v>163</v>
      </c>
      <c r="I4" s="116" t="s">
        <v>164</v>
      </c>
      <c r="J4" s="116" t="s">
        <v>165</v>
      </c>
    </row>
    <row r="5" spans="1:10" ht="19.5" customHeight="1">
      <c r="A5" s="116" t="s">
        <v>121</v>
      </c>
      <c r="B5" s="116"/>
      <c r="C5" s="116"/>
      <c r="D5" s="114" t="s">
        <v>122</v>
      </c>
      <c r="E5" s="116"/>
      <c r="F5" s="116"/>
      <c r="G5" s="116"/>
      <c r="H5" s="116"/>
      <c r="I5" s="116"/>
      <c r="J5" s="116"/>
    </row>
    <row r="6" spans="1:10" ht="19.5" customHeight="1">
      <c r="A6" s="116"/>
      <c r="B6" s="116"/>
      <c r="C6" s="116"/>
      <c r="D6" s="114"/>
      <c r="E6" s="116"/>
      <c r="F6" s="116"/>
      <c r="G6" s="116"/>
      <c r="H6" s="116"/>
      <c r="I6" s="116"/>
      <c r="J6" s="116"/>
    </row>
    <row r="7" spans="1:10" ht="19.5" customHeight="1">
      <c r="A7" s="116"/>
      <c r="B7" s="116"/>
      <c r="C7" s="116"/>
      <c r="D7" s="114"/>
      <c r="E7" s="116"/>
      <c r="F7" s="116"/>
      <c r="G7" s="116"/>
      <c r="H7" s="116"/>
      <c r="I7" s="116"/>
      <c r="J7" s="116"/>
    </row>
    <row r="8" spans="1:10" ht="19.5" customHeight="1">
      <c r="A8" s="114" t="s">
        <v>125</v>
      </c>
      <c r="B8" s="114" t="s">
        <v>126</v>
      </c>
      <c r="C8" s="114" t="s">
        <v>127</v>
      </c>
      <c r="D8" s="95" t="s">
        <v>10</v>
      </c>
      <c r="E8" s="94" t="s">
        <v>11</v>
      </c>
      <c r="F8" s="94" t="s">
        <v>12</v>
      </c>
      <c r="G8" s="94" t="s">
        <v>20</v>
      </c>
      <c r="H8" s="94" t="s">
        <v>24</v>
      </c>
      <c r="I8" s="94" t="s">
        <v>28</v>
      </c>
      <c r="J8" s="94" t="s">
        <v>32</v>
      </c>
    </row>
    <row r="9" spans="1:10" ht="19.5" customHeight="1">
      <c r="A9" s="114"/>
      <c r="B9" s="114"/>
      <c r="C9" s="114"/>
      <c r="D9" s="95" t="s">
        <v>128</v>
      </c>
      <c r="E9" s="90">
        <v>2372713.85</v>
      </c>
      <c r="F9" s="90">
        <v>1880034.05</v>
      </c>
      <c r="G9" s="90">
        <v>492679.8</v>
      </c>
      <c r="H9" s="90">
        <v>0</v>
      </c>
      <c r="I9" s="90">
        <v>0</v>
      </c>
      <c r="J9" s="90">
        <v>0</v>
      </c>
    </row>
    <row r="10" spans="1:10" ht="19.5" customHeight="1">
      <c r="A10" s="115" t="s">
        <v>129</v>
      </c>
      <c r="B10" s="115"/>
      <c r="C10" s="115"/>
      <c r="D10" s="89" t="s">
        <v>130</v>
      </c>
      <c r="E10" s="90">
        <v>1920920.49</v>
      </c>
      <c r="F10" s="90">
        <v>1428240.69</v>
      </c>
      <c r="G10" s="90">
        <v>492679.8</v>
      </c>
      <c r="H10" s="90">
        <v>0</v>
      </c>
      <c r="I10" s="90">
        <v>0</v>
      </c>
      <c r="J10" s="90">
        <v>0</v>
      </c>
    </row>
    <row r="11" spans="1:10" ht="19.5" customHeight="1">
      <c r="A11" s="115" t="s">
        <v>131</v>
      </c>
      <c r="B11" s="115"/>
      <c r="C11" s="115"/>
      <c r="D11" s="89" t="s">
        <v>132</v>
      </c>
      <c r="E11" s="90">
        <v>1920920.49</v>
      </c>
      <c r="F11" s="90">
        <v>1428240.69</v>
      </c>
      <c r="G11" s="90">
        <v>492679.8</v>
      </c>
      <c r="H11" s="90">
        <v>0</v>
      </c>
      <c r="I11" s="90">
        <v>0</v>
      </c>
      <c r="J11" s="90">
        <v>0</v>
      </c>
    </row>
    <row r="12" spans="1:10" ht="19.5" customHeight="1">
      <c r="A12" s="115" t="s">
        <v>133</v>
      </c>
      <c r="B12" s="115"/>
      <c r="C12" s="115"/>
      <c r="D12" s="89" t="s">
        <v>134</v>
      </c>
      <c r="E12" s="90">
        <v>1920920.49</v>
      </c>
      <c r="F12" s="90">
        <v>1428240.69</v>
      </c>
      <c r="G12" s="90">
        <v>492679.8</v>
      </c>
      <c r="H12" s="90">
        <v>0</v>
      </c>
      <c r="I12" s="90">
        <v>0</v>
      </c>
      <c r="J12" s="90">
        <v>0</v>
      </c>
    </row>
    <row r="13" spans="1:10" ht="19.5" customHeight="1">
      <c r="A13" s="115" t="s">
        <v>135</v>
      </c>
      <c r="B13" s="115"/>
      <c r="C13" s="115"/>
      <c r="D13" s="89" t="s">
        <v>136</v>
      </c>
      <c r="E13" s="90">
        <v>168534.96</v>
      </c>
      <c r="F13" s="90">
        <v>168534.96</v>
      </c>
      <c r="G13" s="90">
        <v>0</v>
      </c>
      <c r="H13" s="90">
        <v>0</v>
      </c>
      <c r="I13" s="90">
        <v>0</v>
      </c>
      <c r="J13" s="90">
        <v>0</v>
      </c>
    </row>
    <row r="14" spans="1:10" ht="19.5" customHeight="1">
      <c r="A14" s="115" t="s">
        <v>137</v>
      </c>
      <c r="B14" s="115"/>
      <c r="C14" s="115"/>
      <c r="D14" s="89" t="s">
        <v>138</v>
      </c>
      <c r="E14" s="90">
        <v>167704.32000000001</v>
      </c>
      <c r="F14" s="90">
        <v>167704.32000000001</v>
      </c>
      <c r="G14" s="90">
        <v>0</v>
      </c>
      <c r="H14" s="90">
        <v>0</v>
      </c>
      <c r="I14" s="90">
        <v>0</v>
      </c>
      <c r="J14" s="90">
        <v>0</v>
      </c>
    </row>
    <row r="15" spans="1:10" ht="19.5" customHeight="1">
      <c r="A15" s="115" t="s">
        <v>139</v>
      </c>
      <c r="B15" s="115"/>
      <c r="C15" s="115"/>
      <c r="D15" s="89" t="s">
        <v>140</v>
      </c>
      <c r="E15" s="90">
        <v>167704.32000000001</v>
      </c>
      <c r="F15" s="90">
        <v>167704.32000000001</v>
      </c>
      <c r="G15" s="90">
        <v>0</v>
      </c>
      <c r="H15" s="90">
        <v>0</v>
      </c>
      <c r="I15" s="90">
        <v>0</v>
      </c>
      <c r="J15" s="90">
        <v>0</v>
      </c>
    </row>
    <row r="16" spans="1:10" ht="19.5" customHeight="1">
      <c r="A16" s="115" t="s">
        <v>141</v>
      </c>
      <c r="B16" s="115"/>
      <c r="C16" s="115"/>
      <c r="D16" s="89" t="s">
        <v>142</v>
      </c>
      <c r="E16" s="90">
        <v>830.64</v>
      </c>
      <c r="F16" s="90">
        <v>830.64</v>
      </c>
      <c r="G16" s="90">
        <v>0</v>
      </c>
      <c r="H16" s="90">
        <v>0</v>
      </c>
      <c r="I16" s="90">
        <v>0</v>
      </c>
      <c r="J16" s="90">
        <v>0</v>
      </c>
    </row>
    <row r="17" spans="1:10" ht="19.5" customHeight="1">
      <c r="A17" s="115" t="s">
        <v>143</v>
      </c>
      <c r="B17" s="115"/>
      <c r="C17" s="115"/>
      <c r="D17" s="89" t="s">
        <v>142</v>
      </c>
      <c r="E17" s="90">
        <v>830.64</v>
      </c>
      <c r="F17" s="90">
        <v>830.64</v>
      </c>
      <c r="G17" s="90">
        <v>0</v>
      </c>
      <c r="H17" s="90">
        <v>0</v>
      </c>
      <c r="I17" s="90">
        <v>0</v>
      </c>
      <c r="J17" s="90">
        <v>0</v>
      </c>
    </row>
    <row r="18" spans="1:10" ht="19.5" customHeight="1">
      <c r="A18" s="115" t="s">
        <v>144</v>
      </c>
      <c r="B18" s="115"/>
      <c r="C18" s="115"/>
      <c r="D18" s="89" t="s">
        <v>145</v>
      </c>
      <c r="E18" s="90">
        <v>131098.4</v>
      </c>
      <c r="F18" s="90">
        <v>131098.4</v>
      </c>
      <c r="G18" s="90">
        <v>0</v>
      </c>
      <c r="H18" s="90">
        <v>0</v>
      </c>
      <c r="I18" s="90">
        <v>0</v>
      </c>
      <c r="J18" s="90">
        <v>0</v>
      </c>
    </row>
    <row r="19" spans="1:10" ht="19.5" customHeight="1">
      <c r="A19" s="115" t="s">
        <v>146</v>
      </c>
      <c r="B19" s="115"/>
      <c r="C19" s="115"/>
      <c r="D19" s="89" t="s">
        <v>147</v>
      </c>
      <c r="E19" s="90">
        <v>131098.4</v>
      </c>
      <c r="F19" s="90">
        <v>131098.4</v>
      </c>
      <c r="G19" s="90">
        <v>0</v>
      </c>
      <c r="H19" s="90">
        <v>0</v>
      </c>
      <c r="I19" s="90">
        <v>0</v>
      </c>
      <c r="J19" s="90">
        <v>0</v>
      </c>
    </row>
    <row r="20" spans="1:10" ht="19.5" customHeight="1">
      <c r="A20" s="115" t="s">
        <v>148</v>
      </c>
      <c r="B20" s="115"/>
      <c r="C20" s="115"/>
      <c r="D20" s="89" t="s">
        <v>149</v>
      </c>
      <c r="E20" s="90">
        <v>129017.81</v>
      </c>
      <c r="F20" s="90">
        <v>129017.81</v>
      </c>
      <c r="G20" s="90">
        <v>0</v>
      </c>
      <c r="H20" s="90">
        <v>0</v>
      </c>
      <c r="I20" s="90">
        <v>0</v>
      </c>
      <c r="J20" s="90">
        <v>0</v>
      </c>
    </row>
    <row r="21" spans="1:10" ht="19.5" customHeight="1">
      <c r="A21" s="115" t="s">
        <v>150</v>
      </c>
      <c r="B21" s="115"/>
      <c r="C21" s="115"/>
      <c r="D21" s="89" t="s">
        <v>151</v>
      </c>
      <c r="E21" s="90">
        <v>2080.59</v>
      </c>
      <c r="F21" s="90">
        <v>2080.59</v>
      </c>
      <c r="G21" s="90">
        <v>0</v>
      </c>
      <c r="H21" s="90">
        <v>0</v>
      </c>
      <c r="I21" s="90">
        <v>0</v>
      </c>
      <c r="J21" s="90">
        <v>0</v>
      </c>
    </row>
    <row r="22" spans="1:10" ht="19.5" customHeight="1">
      <c r="A22" s="115" t="s">
        <v>152</v>
      </c>
      <c r="B22" s="115"/>
      <c r="C22" s="115"/>
      <c r="D22" s="89" t="s">
        <v>153</v>
      </c>
      <c r="E22" s="90">
        <v>152160</v>
      </c>
      <c r="F22" s="90">
        <v>152160</v>
      </c>
      <c r="G22" s="90">
        <v>0</v>
      </c>
      <c r="H22" s="90">
        <v>0</v>
      </c>
      <c r="I22" s="90">
        <v>0</v>
      </c>
      <c r="J22" s="90">
        <v>0</v>
      </c>
    </row>
    <row r="23" spans="1:10" ht="19.5" customHeight="1">
      <c r="A23" s="115" t="s">
        <v>154</v>
      </c>
      <c r="B23" s="115"/>
      <c r="C23" s="115"/>
      <c r="D23" s="89" t="s">
        <v>155</v>
      </c>
      <c r="E23" s="90">
        <v>152160</v>
      </c>
      <c r="F23" s="90">
        <v>152160</v>
      </c>
      <c r="G23" s="90">
        <v>0</v>
      </c>
      <c r="H23" s="90">
        <v>0</v>
      </c>
      <c r="I23" s="90">
        <v>0</v>
      </c>
      <c r="J23" s="90">
        <v>0</v>
      </c>
    </row>
    <row r="24" spans="1:10" ht="19.5" customHeight="1">
      <c r="A24" s="115" t="s">
        <v>156</v>
      </c>
      <c r="B24" s="115"/>
      <c r="C24" s="115"/>
      <c r="D24" s="89" t="s">
        <v>157</v>
      </c>
      <c r="E24" s="90">
        <v>152160</v>
      </c>
      <c r="F24" s="90">
        <v>152160</v>
      </c>
      <c r="G24" s="90">
        <v>0</v>
      </c>
      <c r="H24" s="90">
        <v>0</v>
      </c>
      <c r="I24" s="90">
        <v>0</v>
      </c>
      <c r="J24" s="90">
        <v>0</v>
      </c>
    </row>
    <row r="25" spans="1:10" ht="19.5" customHeight="1">
      <c r="A25" s="115" t="s">
        <v>166</v>
      </c>
      <c r="B25" s="115"/>
      <c r="C25" s="115"/>
      <c r="D25" s="115"/>
      <c r="E25" s="115"/>
      <c r="F25" s="115"/>
      <c r="G25" s="115"/>
      <c r="H25" s="115"/>
      <c r="I25" s="115"/>
      <c r="J25" s="115"/>
    </row>
  </sheetData>
  <mergeCells count="28">
    <mergeCell ref="A11:C11"/>
    <mergeCell ref="A12:C12"/>
    <mergeCell ref="A13:C13"/>
    <mergeCell ref="D5:D7"/>
    <mergeCell ref="A24:C24"/>
    <mergeCell ref="A25:J25"/>
    <mergeCell ref="A8:A9"/>
    <mergeCell ref="B8:B9"/>
    <mergeCell ref="C8:C9"/>
    <mergeCell ref="A19:C19"/>
    <mergeCell ref="A20:C20"/>
    <mergeCell ref="A21:C21"/>
    <mergeCell ref="A22:C22"/>
    <mergeCell ref="A23:C23"/>
    <mergeCell ref="A14:C14"/>
    <mergeCell ref="A15:C15"/>
    <mergeCell ref="A16:C16"/>
    <mergeCell ref="A17:C17"/>
    <mergeCell ref="A18:C18"/>
    <mergeCell ref="A10:C10"/>
    <mergeCell ref="J4:J7"/>
    <mergeCell ref="A5:C7"/>
    <mergeCell ref="E4:E7"/>
    <mergeCell ref="F4:F7"/>
    <mergeCell ref="G4:G7"/>
    <mergeCell ref="H4:H7"/>
    <mergeCell ref="I4:I7"/>
    <mergeCell ref="A4:D4"/>
  </mergeCells>
  <phoneticPr fontId="37" type="noConversion"/>
  <pageMargins left="0.75196850393782" right="0.75196850393782" top="1.00000000000108" bottom="1.00000000000108" header="0.3" footer="0.3"/>
  <pageSetup paperSize="9" orientation="portrait"/>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16" activePane="bottomLeft" state="frozen"/>
      <selection pane="bottomLeft" activeCell="K14" sqref="K1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0" max="10" width="12.625"/>
  </cols>
  <sheetData>
    <row r="1" spans="1:9" ht="27">
      <c r="D1" s="93" t="s">
        <v>167</v>
      </c>
    </row>
    <row r="2" spans="1:9" ht="14.25">
      <c r="I2" s="80" t="s">
        <v>168</v>
      </c>
    </row>
    <row r="3" spans="1:9" ht="14.25">
      <c r="A3" s="80" t="s">
        <v>2</v>
      </c>
      <c r="I3" s="80" t="s">
        <v>3</v>
      </c>
    </row>
    <row r="4" spans="1:9" ht="19.5" customHeight="1">
      <c r="A4" s="114" t="s">
        <v>169</v>
      </c>
      <c r="B4" s="114"/>
      <c r="C4" s="114"/>
      <c r="D4" s="114" t="s">
        <v>170</v>
      </c>
      <c r="E4" s="114"/>
      <c r="F4" s="114"/>
      <c r="G4" s="114"/>
      <c r="H4" s="114"/>
      <c r="I4" s="114"/>
    </row>
    <row r="5" spans="1:9" ht="19.5" customHeight="1">
      <c r="A5" s="116" t="s">
        <v>171</v>
      </c>
      <c r="B5" s="116" t="s">
        <v>7</v>
      </c>
      <c r="C5" s="116" t="s">
        <v>172</v>
      </c>
      <c r="D5" s="116" t="s">
        <v>173</v>
      </c>
      <c r="E5" s="116" t="s">
        <v>7</v>
      </c>
      <c r="F5" s="114" t="s">
        <v>128</v>
      </c>
      <c r="G5" s="116" t="s">
        <v>174</v>
      </c>
      <c r="H5" s="116" t="s">
        <v>175</v>
      </c>
      <c r="I5" s="116" t="s">
        <v>176</v>
      </c>
    </row>
    <row r="6" spans="1:9" ht="19.5" customHeight="1">
      <c r="A6" s="116"/>
      <c r="B6" s="116"/>
      <c r="C6" s="116"/>
      <c r="D6" s="116"/>
      <c r="E6" s="116"/>
      <c r="F6" s="114" t="s">
        <v>123</v>
      </c>
      <c r="G6" s="116" t="s">
        <v>174</v>
      </c>
      <c r="H6" s="116"/>
      <c r="I6" s="116"/>
    </row>
    <row r="7" spans="1:9" ht="19.5" customHeight="1">
      <c r="A7" s="95" t="s">
        <v>177</v>
      </c>
      <c r="B7" s="95"/>
      <c r="C7" s="95" t="s">
        <v>11</v>
      </c>
      <c r="D7" s="95" t="s">
        <v>177</v>
      </c>
      <c r="E7" s="95"/>
      <c r="F7" s="95" t="s">
        <v>12</v>
      </c>
      <c r="G7" s="95" t="s">
        <v>20</v>
      </c>
      <c r="H7" s="95" t="s">
        <v>24</v>
      </c>
      <c r="I7" s="95" t="s">
        <v>28</v>
      </c>
    </row>
    <row r="8" spans="1:9" ht="19.5" customHeight="1">
      <c r="A8" s="98" t="s">
        <v>178</v>
      </c>
      <c r="B8" s="95" t="s">
        <v>11</v>
      </c>
      <c r="C8" s="90">
        <v>2254149.0499999998</v>
      </c>
      <c r="D8" s="98" t="s">
        <v>14</v>
      </c>
      <c r="E8" s="95" t="s">
        <v>22</v>
      </c>
      <c r="F8" s="90">
        <v>1802355.69</v>
      </c>
      <c r="G8" s="90">
        <v>1802355.69</v>
      </c>
      <c r="H8" s="90">
        <v>0</v>
      </c>
      <c r="I8" s="90">
        <v>0</v>
      </c>
    </row>
    <row r="9" spans="1:9" ht="19.5" customHeight="1">
      <c r="A9" s="98" t="s">
        <v>179</v>
      </c>
      <c r="B9" s="95" t="s">
        <v>12</v>
      </c>
      <c r="C9" s="90">
        <v>0</v>
      </c>
      <c r="D9" s="98" t="s">
        <v>17</v>
      </c>
      <c r="E9" s="95" t="s">
        <v>26</v>
      </c>
      <c r="F9" s="90">
        <v>0</v>
      </c>
      <c r="G9" s="90">
        <v>0</v>
      </c>
      <c r="H9" s="90">
        <v>0</v>
      </c>
      <c r="I9" s="90">
        <v>0</v>
      </c>
    </row>
    <row r="10" spans="1:9" ht="19.5" customHeight="1">
      <c r="A10" s="98" t="s">
        <v>180</v>
      </c>
      <c r="B10" s="95" t="s">
        <v>20</v>
      </c>
      <c r="C10" s="90">
        <v>0</v>
      </c>
      <c r="D10" s="98" t="s">
        <v>21</v>
      </c>
      <c r="E10" s="95" t="s">
        <v>30</v>
      </c>
      <c r="F10" s="90">
        <v>0</v>
      </c>
      <c r="G10" s="90">
        <v>0</v>
      </c>
      <c r="H10" s="90">
        <v>0</v>
      </c>
      <c r="I10" s="90">
        <v>0</v>
      </c>
    </row>
    <row r="11" spans="1:9" ht="19.5" customHeight="1">
      <c r="A11" s="98"/>
      <c r="B11" s="95" t="s">
        <v>24</v>
      </c>
      <c r="C11" s="100"/>
      <c r="D11" s="98" t="s">
        <v>25</v>
      </c>
      <c r="E11" s="95" t="s">
        <v>34</v>
      </c>
      <c r="F11" s="90">
        <v>0</v>
      </c>
      <c r="G11" s="90">
        <v>0</v>
      </c>
      <c r="H11" s="90">
        <v>0</v>
      </c>
      <c r="I11" s="90">
        <v>0</v>
      </c>
    </row>
    <row r="12" spans="1:9" ht="19.5" customHeight="1">
      <c r="A12" s="98"/>
      <c r="B12" s="95" t="s">
        <v>28</v>
      </c>
      <c r="C12" s="100"/>
      <c r="D12" s="98" t="s">
        <v>29</v>
      </c>
      <c r="E12" s="95" t="s">
        <v>38</v>
      </c>
      <c r="F12" s="90">
        <v>0</v>
      </c>
      <c r="G12" s="90">
        <v>0</v>
      </c>
      <c r="H12" s="90">
        <v>0</v>
      </c>
      <c r="I12" s="90">
        <v>0</v>
      </c>
    </row>
    <row r="13" spans="1:9" ht="19.5" customHeight="1">
      <c r="A13" s="98"/>
      <c r="B13" s="95" t="s">
        <v>32</v>
      </c>
      <c r="C13" s="100"/>
      <c r="D13" s="98" t="s">
        <v>33</v>
      </c>
      <c r="E13" s="95" t="s">
        <v>42</v>
      </c>
      <c r="F13" s="90">
        <v>0</v>
      </c>
      <c r="G13" s="90">
        <v>0</v>
      </c>
      <c r="H13" s="90">
        <v>0</v>
      </c>
      <c r="I13" s="90">
        <v>0</v>
      </c>
    </row>
    <row r="14" spans="1:9" ht="19.5" customHeight="1">
      <c r="A14" s="98"/>
      <c r="B14" s="95" t="s">
        <v>36</v>
      </c>
      <c r="C14" s="100"/>
      <c r="D14" s="98" t="s">
        <v>37</v>
      </c>
      <c r="E14" s="95" t="s">
        <v>45</v>
      </c>
      <c r="F14" s="90">
        <v>0</v>
      </c>
      <c r="G14" s="90">
        <v>0</v>
      </c>
      <c r="H14" s="90">
        <v>0</v>
      </c>
      <c r="I14" s="90">
        <v>0</v>
      </c>
    </row>
    <row r="15" spans="1:9" ht="19.5" customHeight="1">
      <c r="A15" s="98"/>
      <c r="B15" s="95" t="s">
        <v>40</v>
      </c>
      <c r="C15" s="100"/>
      <c r="D15" s="98" t="s">
        <v>41</v>
      </c>
      <c r="E15" s="95" t="s">
        <v>48</v>
      </c>
      <c r="F15" s="90">
        <v>168534.96</v>
      </c>
      <c r="G15" s="90">
        <v>168534.96</v>
      </c>
      <c r="H15" s="90">
        <v>0</v>
      </c>
      <c r="I15" s="90">
        <v>0</v>
      </c>
    </row>
    <row r="16" spans="1:9" ht="19.5" customHeight="1">
      <c r="A16" s="98"/>
      <c r="B16" s="95" t="s">
        <v>43</v>
      </c>
      <c r="C16" s="100"/>
      <c r="D16" s="98" t="s">
        <v>44</v>
      </c>
      <c r="E16" s="95" t="s">
        <v>51</v>
      </c>
      <c r="F16" s="90">
        <v>131098.4</v>
      </c>
      <c r="G16" s="90">
        <v>131098.4</v>
      </c>
      <c r="H16" s="90">
        <v>0</v>
      </c>
      <c r="I16" s="90">
        <v>0</v>
      </c>
    </row>
    <row r="17" spans="1:9" ht="19.5" customHeight="1">
      <c r="A17" s="98"/>
      <c r="B17" s="95" t="s">
        <v>46</v>
      </c>
      <c r="C17" s="100"/>
      <c r="D17" s="98" t="s">
        <v>47</v>
      </c>
      <c r="E17" s="95" t="s">
        <v>54</v>
      </c>
      <c r="F17" s="90">
        <v>0</v>
      </c>
      <c r="G17" s="90">
        <v>0</v>
      </c>
      <c r="H17" s="90">
        <v>0</v>
      </c>
      <c r="I17" s="90">
        <v>0</v>
      </c>
    </row>
    <row r="18" spans="1:9" ht="19.5" customHeight="1">
      <c r="A18" s="98"/>
      <c r="B18" s="95" t="s">
        <v>49</v>
      </c>
      <c r="C18" s="100"/>
      <c r="D18" s="98" t="s">
        <v>50</v>
      </c>
      <c r="E18" s="95" t="s">
        <v>57</v>
      </c>
      <c r="F18" s="90">
        <v>0</v>
      </c>
      <c r="G18" s="90">
        <v>0</v>
      </c>
      <c r="H18" s="90">
        <v>0</v>
      </c>
      <c r="I18" s="90">
        <v>0</v>
      </c>
    </row>
    <row r="19" spans="1:9" ht="19.5" customHeight="1">
      <c r="A19" s="98"/>
      <c r="B19" s="95" t="s">
        <v>52</v>
      </c>
      <c r="C19" s="100"/>
      <c r="D19" s="98" t="s">
        <v>53</v>
      </c>
      <c r="E19" s="95" t="s">
        <v>60</v>
      </c>
      <c r="F19" s="90">
        <v>0</v>
      </c>
      <c r="G19" s="90">
        <v>0</v>
      </c>
      <c r="H19" s="90">
        <v>0</v>
      </c>
      <c r="I19" s="90">
        <v>0</v>
      </c>
    </row>
    <row r="20" spans="1:9" ht="19.5" customHeight="1">
      <c r="A20" s="98"/>
      <c r="B20" s="95" t="s">
        <v>55</v>
      </c>
      <c r="C20" s="100"/>
      <c r="D20" s="98" t="s">
        <v>56</v>
      </c>
      <c r="E20" s="95" t="s">
        <v>63</v>
      </c>
      <c r="F20" s="90">
        <v>0</v>
      </c>
      <c r="G20" s="90">
        <v>0</v>
      </c>
      <c r="H20" s="90">
        <v>0</v>
      </c>
      <c r="I20" s="90">
        <v>0</v>
      </c>
    </row>
    <row r="21" spans="1:9" ht="19.5" customHeight="1">
      <c r="A21" s="98"/>
      <c r="B21" s="95" t="s">
        <v>58</v>
      </c>
      <c r="C21" s="100"/>
      <c r="D21" s="98" t="s">
        <v>59</v>
      </c>
      <c r="E21" s="95" t="s">
        <v>66</v>
      </c>
      <c r="F21" s="90">
        <v>0</v>
      </c>
      <c r="G21" s="90">
        <v>0</v>
      </c>
      <c r="H21" s="90">
        <v>0</v>
      </c>
      <c r="I21" s="90">
        <v>0</v>
      </c>
    </row>
    <row r="22" spans="1:9" ht="19.5" customHeight="1">
      <c r="A22" s="98"/>
      <c r="B22" s="95" t="s">
        <v>61</v>
      </c>
      <c r="C22" s="100"/>
      <c r="D22" s="98" t="s">
        <v>62</v>
      </c>
      <c r="E22" s="95" t="s">
        <v>69</v>
      </c>
      <c r="F22" s="90">
        <v>0</v>
      </c>
      <c r="G22" s="90">
        <v>0</v>
      </c>
      <c r="H22" s="90">
        <v>0</v>
      </c>
      <c r="I22" s="90">
        <v>0</v>
      </c>
    </row>
    <row r="23" spans="1:9" ht="19.5" customHeight="1">
      <c r="A23" s="98"/>
      <c r="B23" s="95" t="s">
        <v>64</v>
      </c>
      <c r="C23" s="100"/>
      <c r="D23" s="98" t="s">
        <v>65</v>
      </c>
      <c r="E23" s="95" t="s">
        <v>72</v>
      </c>
      <c r="F23" s="90">
        <v>0</v>
      </c>
      <c r="G23" s="90">
        <v>0</v>
      </c>
      <c r="H23" s="90">
        <v>0</v>
      </c>
      <c r="I23" s="90">
        <v>0</v>
      </c>
    </row>
    <row r="24" spans="1:9" ht="19.5" customHeight="1">
      <c r="A24" s="98"/>
      <c r="B24" s="95" t="s">
        <v>67</v>
      </c>
      <c r="C24" s="100"/>
      <c r="D24" s="98" t="s">
        <v>68</v>
      </c>
      <c r="E24" s="95" t="s">
        <v>75</v>
      </c>
      <c r="F24" s="90">
        <v>0</v>
      </c>
      <c r="G24" s="90">
        <v>0</v>
      </c>
      <c r="H24" s="90">
        <v>0</v>
      </c>
      <c r="I24" s="90">
        <v>0</v>
      </c>
    </row>
    <row r="25" spans="1:9" ht="19.5" customHeight="1">
      <c r="A25" s="98"/>
      <c r="B25" s="95" t="s">
        <v>70</v>
      </c>
      <c r="C25" s="100"/>
      <c r="D25" s="98" t="s">
        <v>71</v>
      </c>
      <c r="E25" s="95" t="s">
        <v>78</v>
      </c>
      <c r="F25" s="90">
        <v>0</v>
      </c>
      <c r="G25" s="90">
        <v>0</v>
      </c>
      <c r="H25" s="90">
        <v>0</v>
      </c>
      <c r="I25" s="90">
        <v>0</v>
      </c>
    </row>
    <row r="26" spans="1:9" ht="19.5" customHeight="1">
      <c r="A26" s="98"/>
      <c r="B26" s="95" t="s">
        <v>73</v>
      </c>
      <c r="C26" s="100"/>
      <c r="D26" s="98" t="s">
        <v>74</v>
      </c>
      <c r="E26" s="95" t="s">
        <v>81</v>
      </c>
      <c r="F26" s="90">
        <v>152160</v>
      </c>
      <c r="G26" s="90">
        <v>152160</v>
      </c>
      <c r="H26" s="90">
        <v>0</v>
      </c>
      <c r="I26" s="90">
        <v>0</v>
      </c>
    </row>
    <row r="27" spans="1:9" ht="19.5" customHeight="1">
      <c r="A27" s="98"/>
      <c r="B27" s="95" t="s">
        <v>76</v>
      </c>
      <c r="C27" s="100"/>
      <c r="D27" s="98" t="s">
        <v>77</v>
      </c>
      <c r="E27" s="95" t="s">
        <v>84</v>
      </c>
      <c r="F27" s="90">
        <v>0</v>
      </c>
      <c r="G27" s="90">
        <v>0</v>
      </c>
      <c r="H27" s="90">
        <v>0</v>
      </c>
      <c r="I27" s="90">
        <v>0</v>
      </c>
    </row>
    <row r="28" spans="1:9" ht="19.5" customHeight="1">
      <c r="A28" s="98"/>
      <c r="B28" s="95" t="s">
        <v>79</v>
      </c>
      <c r="C28" s="100"/>
      <c r="D28" s="98" t="s">
        <v>80</v>
      </c>
      <c r="E28" s="95" t="s">
        <v>87</v>
      </c>
      <c r="F28" s="90">
        <v>0</v>
      </c>
      <c r="G28" s="90">
        <v>0</v>
      </c>
      <c r="H28" s="90">
        <v>0</v>
      </c>
      <c r="I28" s="90">
        <v>0</v>
      </c>
    </row>
    <row r="29" spans="1:9" ht="19.5" customHeight="1">
      <c r="A29" s="98"/>
      <c r="B29" s="95" t="s">
        <v>82</v>
      </c>
      <c r="C29" s="100"/>
      <c r="D29" s="98" t="s">
        <v>83</v>
      </c>
      <c r="E29" s="95" t="s">
        <v>90</v>
      </c>
      <c r="F29" s="90">
        <v>0</v>
      </c>
      <c r="G29" s="90">
        <v>0</v>
      </c>
      <c r="H29" s="90">
        <v>0</v>
      </c>
      <c r="I29" s="90">
        <v>0</v>
      </c>
    </row>
    <row r="30" spans="1:9" ht="19.5" customHeight="1">
      <c r="A30" s="98"/>
      <c r="B30" s="95" t="s">
        <v>85</v>
      </c>
      <c r="C30" s="100"/>
      <c r="D30" s="98" t="s">
        <v>86</v>
      </c>
      <c r="E30" s="95" t="s">
        <v>93</v>
      </c>
      <c r="F30" s="90">
        <v>0</v>
      </c>
      <c r="G30" s="90">
        <v>0</v>
      </c>
      <c r="H30" s="90">
        <v>0</v>
      </c>
      <c r="I30" s="90">
        <v>0</v>
      </c>
    </row>
    <row r="31" spans="1:9" ht="19.5" customHeight="1">
      <c r="A31" s="98"/>
      <c r="B31" s="95" t="s">
        <v>88</v>
      </c>
      <c r="C31" s="100"/>
      <c r="D31" s="98" t="s">
        <v>89</v>
      </c>
      <c r="E31" s="95" t="s">
        <v>96</v>
      </c>
      <c r="F31" s="90">
        <v>0</v>
      </c>
      <c r="G31" s="90">
        <v>0</v>
      </c>
      <c r="H31" s="90">
        <v>0</v>
      </c>
      <c r="I31" s="90">
        <v>0</v>
      </c>
    </row>
    <row r="32" spans="1:9" ht="19.5" customHeight="1">
      <c r="A32" s="98"/>
      <c r="B32" s="95" t="s">
        <v>91</v>
      </c>
      <c r="C32" s="100"/>
      <c r="D32" s="98" t="s">
        <v>92</v>
      </c>
      <c r="E32" s="95" t="s">
        <v>100</v>
      </c>
      <c r="F32" s="90">
        <v>0</v>
      </c>
      <c r="G32" s="90">
        <v>0</v>
      </c>
      <c r="H32" s="90">
        <v>0</v>
      </c>
      <c r="I32" s="90">
        <v>0</v>
      </c>
    </row>
    <row r="33" spans="1:9" ht="19.5" customHeight="1">
      <c r="A33" s="98"/>
      <c r="B33" s="95" t="s">
        <v>94</v>
      </c>
      <c r="C33" s="100"/>
      <c r="D33" s="98" t="s">
        <v>95</v>
      </c>
      <c r="E33" s="95" t="s">
        <v>104</v>
      </c>
      <c r="F33" s="90">
        <v>0</v>
      </c>
      <c r="G33" s="90">
        <v>0</v>
      </c>
      <c r="H33" s="90">
        <v>0</v>
      </c>
      <c r="I33" s="90">
        <v>0</v>
      </c>
    </row>
    <row r="34" spans="1:9" ht="19.5" customHeight="1">
      <c r="A34" s="95" t="s">
        <v>97</v>
      </c>
      <c r="B34" s="95" t="s">
        <v>98</v>
      </c>
      <c r="C34" s="90">
        <v>2254149.0499999998</v>
      </c>
      <c r="D34" s="95" t="s">
        <v>99</v>
      </c>
      <c r="E34" s="95" t="s">
        <v>108</v>
      </c>
      <c r="F34" s="90">
        <v>2254149.0499999998</v>
      </c>
      <c r="G34" s="90">
        <v>2254149.0499999998</v>
      </c>
      <c r="H34" s="90">
        <v>0</v>
      </c>
      <c r="I34" s="90">
        <v>0</v>
      </c>
    </row>
    <row r="35" spans="1:9" ht="19.5" customHeight="1">
      <c r="A35" s="98" t="s">
        <v>181</v>
      </c>
      <c r="B35" s="95" t="s">
        <v>102</v>
      </c>
      <c r="C35" s="90">
        <v>22767.759999999998</v>
      </c>
      <c r="D35" s="98" t="s">
        <v>182</v>
      </c>
      <c r="E35" s="95" t="s">
        <v>111</v>
      </c>
      <c r="F35" s="90">
        <v>22767.759999999998</v>
      </c>
      <c r="G35" s="90">
        <v>22767.759999999998</v>
      </c>
      <c r="H35" s="90">
        <v>0</v>
      </c>
      <c r="I35" s="90">
        <v>0</v>
      </c>
    </row>
    <row r="36" spans="1:9" ht="19.5" customHeight="1">
      <c r="A36" s="98" t="s">
        <v>178</v>
      </c>
      <c r="B36" s="95" t="s">
        <v>106</v>
      </c>
      <c r="C36" s="90">
        <v>22767.759999999998</v>
      </c>
      <c r="D36" s="98"/>
      <c r="E36" s="95" t="s">
        <v>183</v>
      </c>
      <c r="F36" s="100"/>
      <c r="G36" s="100"/>
      <c r="H36" s="100"/>
      <c r="I36" s="100"/>
    </row>
    <row r="37" spans="1:9" ht="19.5" customHeight="1">
      <c r="A37" s="98" t="s">
        <v>179</v>
      </c>
      <c r="B37" s="95" t="s">
        <v>110</v>
      </c>
      <c r="C37" s="90">
        <v>0</v>
      </c>
      <c r="D37" s="95"/>
      <c r="E37" s="95" t="s">
        <v>184</v>
      </c>
      <c r="F37" s="100"/>
      <c r="G37" s="100"/>
      <c r="H37" s="100"/>
      <c r="I37" s="100"/>
    </row>
    <row r="38" spans="1:9" ht="19.5" customHeight="1">
      <c r="A38" s="98" t="s">
        <v>180</v>
      </c>
      <c r="B38" s="95" t="s">
        <v>15</v>
      </c>
      <c r="C38" s="90">
        <v>0</v>
      </c>
      <c r="D38" s="98"/>
      <c r="E38" s="95" t="s">
        <v>185</v>
      </c>
      <c r="F38" s="100"/>
      <c r="G38" s="100"/>
      <c r="H38" s="100"/>
      <c r="I38" s="100"/>
    </row>
    <row r="39" spans="1:9" ht="19.5" customHeight="1">
      <c r="A39" s="95" t="s">
        <v>109</v>
      </c>
      <c r="B39" s="95" t="s">
        <v>18</v>
      </c>
      <c r="C39" s="90">
        <v>2276916.81</v>
      </c>
      <c r="D39" s="95" t="s">
        <v>109</v>
      </c>
      <c r="E39" s="95" t="s">
        <v>186</v>
      </c>
      <c r="F39" s="90">
        <v>2276916.81</v>
      </c>
      <c r="G39" s="90">
        <v>2276916.81</v>
      </c>
      <c r="H39" s="90">
        <v>0</v>
      </c>
      <c r="I39" s="90">
        <v>0</v>
      </c>
    </row>
    <row r="40" spans="1:9" ht="19.5" customHeight="1">
      <c r="A40" s="115" t="s">
        <v>187</v>
      </c>
      <c r="B40" s="115"/>
      <c r="C40" s="115"/>
      <c r="D40" s="115"/>
      <c r="E40" s="115"/>
      <c r="F40" s="115"/>
      <c r="G40" s="115"/>
      <c r="H40" s="115"/>
      <c r="I40" s="115"/>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37" type="noConversion"/>
  <pageMargins left="0.75196850393782" right="0.75196850393782" top="1.00000000000108" bottom="1.00000000000108" header="0.3" footer="0.3"/>
  <pageSetup paperSize="9" orientation="portrait"/>
</worksheet>
</file>

<file path=xl/worksheets/sheet5.xml><?xml version="1.0" encoding="utf-8"?>
<worksheet xmlns="http://schemas.openxmlformats.org/spreadsheetml/2006/main" xmlns:r="http://schemas.openxmlformats.org/officeDocument/2006/relationships">
  <sheetPr>
    <outlinePr summaryBelow="0"/>
  </sheetPr>
  <dimension ref="A1:T25"/>
  <sheetViews>
    <sheetView workbookViewId="0">
      <pane xSplit="4" ySplit="9" topLeftCell="F10" activePane="bottomRight" state="frozen"/>
      <selection pane="topRight"/>
      <selection pane="bottomLeft"/>
      <selection pane="bottomRight" activeCell="N27" sqref="N27"/>
    </sheetView>
  </sheetViews>
  <sheetFormatPr defaultColWidth="9" defaultRowHeight="13.5"/>
  <cols>
    <col min="1" max="3" width="2.75" customWidth="1"/>
    <col min="4" max="4" width="32"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93" t="s">
        <v>188</v>
      </c>
    </row>
    <row r="2" spans="1:20" ht="14.25">
      <c r="T2" s="80" t="s">
        <v>189</v>
      </c>
    </row>
    <row r="3" spans="1:20" ht="14.25">
      <c r="A3" s="80" t="s">
        <v>2</v>
      </c>
      <c r="T3" s="80" t="s">
        <v>3</v>
      </c>
    </row>
    <row r="4" spans="1:20" ht="19.5" customHeight="1">
      <c r="A4" s="116" t="s">
        <v>6</v>
      </c>
      <c r="B4" s="116"/>
      <c r="C4" s="116"/>
      <c r="D4" s="116"/>
      <c r="E4" s="116" t="s">
        <v>105</v>
      </c>
      <c r="F4" s="116"/>
      <c r="G4" s="116"/>
      <c r="H4" s="116" t="s">
        <v>190</v>
      </c>
      <c r="I4" s="116"/>
      <c r="J4" s="116"/>
      <c r="K4" s="116" t="s">
        <v>191</v>
      </c>
      <c r="L4" s="116"/>
      <c r="M4" s="116"/>
      <c r="N4" s="116"/>
      <c r="O4" s="116"/>
      <c r="P4" s="116" t="s">
        <v>107</v>
      </c>
      <c r="Q4" s="116"/>
      <c r="R4" s="116"/>
      <c r="S4" s="116"/>
      <c r="T4" s="116"/>
    </row>
    <row r="5" spans="1:20" ht="19.5" customHeight="1">
      <c r="A5" s="116" t="s">
        <v>121</v>
      </c>
      <c r="B5" s="116"/>
      <c r="C5" s="116"/>
      <c r="D5" s="116" t="s">
        <v>122</v>
      </c>
      <c r="E5" s="116" t="s">
        <v>128</v>
      </c>
      <c r="F5" s="116" t="s">
        <v>192</v>
      </c>
      <c r="G5" s="116" t="s">
        <v>193</v>
      </c>
      <c r="H5" s="116" t="s">
        <v>128</v>
      </c>
      <c r="I5" s="116" t="s">
        <v>161</v>
      </c>
      <c r="J5" s="116" t="s">
        <v>162</v>
      </c>
      <c r="K5" s="116" t="s">
        <v>128</v>
      </c>
      <c r="L5" s="116" t="s">
        <v>161</v>
      </c>
      <c r="M5" s="116"/>
      <c r="N5" s="116" t="s">
        <v>161</v>
      </c>
      <c r="O5" s="116" t="s">
        <v>162</v>
      </c>
      <c r="P5" s="116" t="s">
        <v>128</v>
      </c>
      <c r="Q5" s="116" t="s">
        <v>192</v>
      </c>
      <c r="R5" s="116" t="s">
        <v>193</v>
      </c>
      <c r="S5" s="116" t="s">
        <v>193</v>
      </c>
      <c r="T5" s="116"/>
    </row>
    <row r="6" spans="1:20" ht="19.5" customHeight="1">
      <c r="A6" s="116"/>
      <c r="B6" s="116"/>
      <c r="C6" s="116"/>
      <c r="D6" s="116"/>
      <c r="E6" s="116"/>
      <c r="F6" s="116"/>
      <c r="G6" s="116" t="s">
        <v>123</v>
      </c>
      <c r="H6" s="116"/>
      <c r="I6" s="116" t="s">
        <v>194</v>
      </c>
      <c r="J6" s="116" t="s">
        <v>123</v>
      </c>
      <c r="K6" s="116"/>
      <c r="L6" s="116" t="s">
        <v>123</v>
      </c>
      <c r="M6" s="116" t="s">
        <v>195</v>
      </c>
      <c r="N6" s="116" t="s">
        <v>194</v>
      </c>
      <c r="O6" s="116" t="s">
        <v>123</v>
      </c>
      <c r="P6" s="116"/>
      <c r="Q6" s="116"/>
      <c r="R6" s="116" t="s">
        <v>123</v>
      </c>
      <c r="S6" s="116" t="s">
        <v>196</v>
      </c>
      <c r="T6" s="116" t="s">
        <v>197</v>
      </c>
    </row>
    <row r="7" spans="1:20" ht="19.5" customHeight="1">
      <c r="A7" s="116"/>
      <c r="B7" s="116"/>
      <c r="C7" s="116"/>
      <c r="D7" s="116"/>
      <c r="E7" s="116"/>
      <c r="F7" s="116"/>
      <c r="G7" s="116"/>
      <c r="H7" s="116"/>
      <c r="I7" s="116"/>
      <c r="J7" s="116"/>
      <c r="K7" s="116"/>
      <c r="L7" s="116"/>
      <c r="M7" s="116"/>
      <c r="N7" s="116"/>
      <c r="O7" s="116"/>
      <c r="P7" s="116"/>
      <c r="Q7" s="116"/>
      <c r="R7" s="116"/>
      <c r="S7" s="116"/>
      <c r="T7" s="116"/>
    </row>
    <row r="8" spans="1:20" ht="19.5" customHeight="1">
      <c r="A8" s="116" t="s">
        <v>125</v>
      </c>
      <c r="B8" s="116" t="s">
        <v>126</v>
      </c>
      <c r="C8" s="116"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spans="1:20" ht="19.5" customHeight="1">
      <c r="A9" s="116"/>
      <c r="B9" s="116"/>
      <c r="C9" s="116"/>
      <c r="D9" s="94" t="s">
        <v>128</v>
      </c>
      <c r="E9" s="90">
        <v>22767.759999999998</v>
      </c>
      <c r="F9" s="90">
        <v>22767.759999999998</v>
      </c>
      <c r="G9" s="90">
        <v>0</v>
      </c>
      <c r="H9" s="90">
        <v>2254149.0499999998</v>
      </c>
      <c r="I9" s="90">
        <v>1880034.05</v>
      </c>
      <c r="J9" s="90">
        <v>374115</v>
      </c>
      <c r="K9" s="90">
        <v>2254149.0499999998</v>
      </c>
      <c r="L9" s="90">
        <v>1880034.05</v>
      </c>
      <c r="M9" s="90">
        <v>1740716.36</v>
      </c>
      <c r="N9" s="90">
        <v>139317.69</v>
      </c>
      <c r="O9" s="90">
        <v>374115</v>
      </c>
      <c r="P9" s="90">
        <v>22767.759999999998</v>
      </c>
      <c r="Q9" s="90">
        <v>22767.759999999998</v>
      </c>
      <c r="R9" s="90">
        <v>0</v>
      </c>
      <c r="S9" s="90">
        <v>0</v>
      </c>
      <c r="T9" s="90">
        <v>0</v>
      </c>
    </row>
    <row r="10" spans="1:20" ht="19.5" customHeight="1">
      <c r="A10" s="115" t="s">
        <v>129</v>
      </c>
      <c r="B10" s="115"/>
      <c r="C10" s="115"/>
      <c r="D10" s="89" t="s">
        <v>130</v>
      </c>
      <c r="E10" s="90">
        <v>22767.759999999998</v>
      </c>
      <c r="F10" s="90">
        <v>22767.759999999998</v>
      </c>
      <c r="G10" s="90">
        <v>0</v>
      </c>
      <c r="H10" s="90">
        <v>1802355.69</v>
      </c>
      <c r="I10" s="90">
        <v>1428240.69</v>
      </c>
      <c r="J10" s="90">
        <v>374115</v>
      </c>
      <c r="K10" s="90">
        <v>1802355.69</v>
      </c>
      <c r="L10" s="90">
        <v>1428240.69</v>
      </c>
      <c r="M10" s="90">
        <v>1288923</v>
      </c>
      <c r="N10" s="90">
        <v>139317.69</v>
      </c>
      <c r="O10" s="90">
        <v>374115</v>
      </c>
      <c r="P10" s="90">
        <v>22767.759999999998</v>
      </c>
      <c r="Q10" s="90">
        <v>22767.759999999998</v>
      </c>
      <c r="R10" s="90">
        <v>0</v>
      </c>
      <c r="S10" s="90">
        <v>0</v>
      </c>
      <c r="T10" s="90">
        <v>0</v>
      </c>
    </row>
    <row r="11" spans="1:20" ht="19.5" customHeight="1">
      <c r="A11" s="115" t="s">
        <v>131</v>
      </c>
      <c r="B11" s="115"/>
      <c r="C11" s="115"/>
      <c r="D11" s="89" t="s">
        <v>132</v>
      </c>
      <c r="E11" s="90">
        <v>22767.759999999998</v>
      </c>
      <c r="F11" s="90">
        <v>22767.759999999998</v>
      </c>
      <c r="G11" s="90">
        <v>0</v>
      </c>
      <c r="H11" s="90">
        <v>1802355.69</v>
      </c>
      <c r="I11" s="90">
        <v>1428240.69</v>
      </c>
      <c r="J11" s="90">
        <v>374115</v>
      </c>
      <c r="K11" s="90">
        <v>1802355.69</v>
      </c>
      <c r="L11" s="90">
        <v>1428240.69</v>
      </c>
      <c r="M11" s="90">
        <v>1288923</v>
      </c>
      <c r="N11" s="90">
        <v>139317.69</v>
      </c>
      <c r="O11" s="90">
        <v>374115</v>
      </c>
      <c r="P11" s="90">
        <v>22767.759999999998</v>
      </c>
      <c r="Q11" s="90">
        <v>22767.759999999998</v>
      </c>
      <c r="R11" s="90">
        <v>0</v>
      </c>
      <c r="S11" s="90">
        <v>0</v>
      </c>
      <c r="T11" s="90">
        <v>0</v>
      </c>
    </row>
    <row r="12" spans="1:20" ht="19.5" customHeight="1">
      <c r="A12" s="115" t="s">
        <v>133</v>
      </c>
      <c r="B12" s="115"/>
      <c r="C12" s="115"/>
      <c r="D12" s="89" t="s">
        <v>134</v>
      </c>
      <c r="E12" s="90">
        <v>22767.759999999998</v>
      </c>
      <c r="F12" s="90">
        <v>22767.759999999998</v>
      </c>
      <c r="G12" s="90">
        <v>0</v>
      </c>
      <c r="H12" s="90">
        <v>1802355.69</v>
      </c>
      <c r="I12" s="90">
        <v>1428240.69</v>
      </c>
      <c r="J12" s="90">
        <v>374115</v>
      </c>
      <c r="K12" s="90">
        <v>1802355.69</v>
      </c>
      <c r="L12" s="90">
        <v>1428240.69</v>
      </c>
      <c r="M12" s="90">
        <v>1288923</v>
      </c>
      <c r="N12" s="90">
        <v>139317.69</v>
      </c>
      <c r="O12" s="90">
        <v>374115</v>
      </c>
      <c r="P12" s="90">
        <v>22767.759999999998</v>
      </c>
      <c r="Q12" s="90">
        <v>22767.759999999998</v>
      </c>
      <c r="R12" s="90">
        <v>0</v>
      </c>
      <c r="S12" s="90">
        <v>0</v>
      </c>
      <c r="T12" s="90">
        <v>0</v>
      </c>
    </row>
    <row r="13" spans="1:20" ht="19.5" customHeight="1">
      <c r="A13" s="115" t="s">
        <v>135</v>
      </c>
      <c r="B13" s="115"/>
      <c r="C13" s="115"/>
      <c r="D13" s="89" t="s">
        <v>136</v>
      </c>
      <c r="E13" s="90">
        <v>0</v>
      </c>
      <c r="F13" s="90">
        <v>0</v>
      </c>
      <c r="G13" s="90">
        <v>0</v>
      </c>
      <c r="H13" s="90">
        <v>168534.96</v>
      </c>
      <c r="I13" s="90">
        <v>168534.96</v>
      </c>
      <c r="J13" s="90">
        <v>0</v>
      </c>
      <c r="K13" s="90">
        <v>168534.96</v>
      </c>
      <c r="L13" s="90">
        <v>168534.96</v>
      </c>
      <c r="M13" s="90">
        <v>168534.96</v>
      </c>
      <c r="N13" s="90">
        <v>0</v>
      </c>
      <c r="O13" s="90">
        <v>0</v>
      </c>
      <c r="P13" s="90">
        <v>0</v>
      </c>
      <c r="Q13" s="90">
        <v>0</v>
      </c>
      <c r="R13" s="90">
        <v>0</v>
      </c>
      <c r="S13" s="90">
        <v>0</v>
      </c>
      <c r="T13" s="90">
        <v>0</v>
      </c>
    </row>
    <row r="14" spans="1:20" ht="19.5" customHeight="1">
      <c r="A14" s="115" t="s">
        <v>137</v>
      </c>
      <c r="B14" s="115"/>
      <c r="C14" s="115"/>
      <c r="D14" s="89" t="s">
        <v>138</v>
      </c>
      <c r="E14" s="90">
        <v>0</v>
      </c>
      <c r="F14" s="90">
        <v>0</v>
      </c>
      <c r="G14" s="90">
        <v>0</v>
      </c>
      <c r="H14" s="90">
        <v>167704.32000000001</v>
      </c>
      <c r="I14" s="90">
        <v>167704.32000000001</v>
      </c>
      <c r="J14" s="90">
        <v>0</v>
      </c>
      <c r="K14" s="90">
        <v>167704.32000000001</v>
      </c>
      <c r="L14" s="90">
        <v>167704.32000000001</v>
      </c>
      <c r="M14" s="90">
        <v>167704.32000000001</v>
      </c>
      <c r="N14" s="90">
        <v>0</v>
      </c>
      <c r="O14" s="90">
        <v>0</v>
      </c>
      <c r="P14" s="90">
        <v>0</v>
      </c>
      <c r="Q14" s="90">
        <v>0</v>
      </c>
      <c r="R14" s="90">
        <v>0</v>
      </c>
      <c r="S14" s="90">
        <v>0</v>
      </c>
      <c r="T14" s="90">
        <v>0</v>
      </c>
    </row>
    <row r="15" spans="1:20" ht="19.5" customHeight="1">
      <c r="A15" s="115" t="s">
        <v>139</v>
      </c>
      <c r="B15" s="115"/>
      <c r="C15" s="115"/>
      <c r="D15" s="89" t="s">
        <v>140</v>
      </c>
      <c r="E15" s="90">
        <v>0</v>
      </c>
      <c r="F15" s="90">
        <v>0</v>
      </c>
      <c r="G15" s="90">
        <v>0</v>
      </c>
      <c r="H15" s="90">
        <v>167704.32000000001</v>
      </c>
      <c r="I15" s="90">
        <v>167704.32000000001</v>
      </c>
      <c r="J15" s="90">
        <v>0</v>
      </c>
      <c r="K15" s="90">
        <v>167704.32000000001</v>
      </c>
      <c r="L15" s="90">
        <v>167704.32000000001</v>
      </c>
      <c r="M15" s="90">
        <v>167704.32000000001</v>
      </c>
      <c r="N15" s="90">
        <v>0</v>
      </c>
      <c r="O15" s="90">
        <v>0</v>
      </c>
      <c r="P15" s="90">
        <v>0</v>
      </c>
      <c r="Q15" s="90">
        <v>0</v>
      </c>
      <c r="R15" s="90">
        <v>0</v>
      </c>
      <c r="S15" s="90">
        <v>0</v>
      </c>
      <c r="T15" s="90">
        <v>0</v>
      </c>
    </row>
    <row r="16" spans="1:20" ht="19.5" customHeight="1">
      <c r="A16" s="115" t="s">
        <v>141</v>
      </c>
      <c r="B16" s="115"/>
      <c r="C16" s="115"/>
      <c r="D16" s="89" t="s">
        <v>142</v>
      </c>
      <c r="E16" s="90">
        <v>0</v>
      </c>
      <c r="F16" s="90">
        <v>0</v>
      </c>
      <c r="G16" s="90">
        <v>0</v>
      </c>
      <c r="H16" s="90">
        <v>830.64</v>
      </c>
      <c r="I16" s="90">
        <v>830.64</v>
      </c>
      <c r="J16" s="90">
        <v>0</v>
      </c>
      <c r="K16" s="90">
        <v>830.64</v>
      </c>
      <c r="L16" s="90">
        <v>830.64</v>
      </c>
      <c r="M16" s="90">
        <v>830.64</v>
      </c>
      <c r="N16" s="90">
        <v>0</v>
      </c>
      <c r="O16" s="90">
        <v>0</v>
      </c>
      <c r="P16" s="90">
        <v>0</v>
      </c>
      <c r="Q16" s="90">
        <v>0</v>
      </c>
      <c r="R16" s="90">
        <v>0</v>
      </c>
      <c r="S16" s="90">
        <v>0</v>
      </c>
      <c r="T16" s="90">
        <v>0</v>
      </c>
    </row>
    <row r="17" spans="1:20" ht="19.5" customHeight="1">
      <c r="A17" s="115" t="s">
        <v>143</v>
      </c>
      <c r="B17" s="115"/>
      <c r="C17" s="115"/>
      <c r="D17" s="89" t="s">
        <v>142</v>
      </c>
      <c r="E17" s="90">
        <v>0</v>
      </c>
      <c r="F17" s="90">
        <v>0</v>
      </c>
      <c r="G17" s="90">
        <v>0</v>
      </c>
      <c r="H17" s="90">
        <v>830.64</v>
      </c>
      <c r="I17" s="90">
        <v>830.64</v>
      </c>
      <c r="J17" s="90">
        <v>0</v>
      </c>
      <c r="K17" s="90">
        <v>830.64</v>
      </c>
      <c r="L17" s="90">
        <v>830.64</v>
      </c>
      <c r="M17" s="90">
        <v>830.64</v>
      </c>
      <c r="N17" s="90">
        <v>0</v>
      </c>
      <c r="O17" s="90">
        <v>0</v>
      </c>
      <c r="P17" s="90">
        <v>0</v>
      </c>
      <c r="Q17" s="90">
        <v>0</v>
      </c>
      <c r="R17" s="90">
        <v>0</v>
      </c>
      <c r="S17" s="90">
        <v>0</v>
      </c>
      <c r="T17" s="90">
        <v>0</v>
      </c>
    </row>
    <row r="18" spans="1:20" ht="19.5" customHeight="1">
      <c r="A18" s="115" t="s">
        <v>144</v>
      </c>
      <c r="B18" s="115"/>
      <c r="C18" s="115"/>
      <c r="D18" s="89" t="s">
        <v>145</v>
      </c>
      <c r="E18" s="90">
        <v>0</v>
      </c>
      <c r="F18" s="90">
        <v>0</v>
      </c>
      <c r="G18" s="90">
        <v>0</v>
      </c>
      <c r="H18" s="90">
        <v>131098.4</v>
      </c>
      <c r="I18" s="90">
        <v>131098.4</v>
      </c>
      <c r="J18" s="90">
        <v>0</v>
      </c>
      <c r="K18" s="90">
        <v>131098.4</v>
      </c>
      <c r="L18" s="90">
        <v>131098.4</v>
      </c>
      <c r="M18" s="90">
        <v>131098.4</v>
      </c>
      <c r="N18" s="90">
        <v>0</v>
      </c>
      <c r="O18" s="90">
        <v>0</v>
      </c>
      <c r="P18" s="90">
        <v>0</v>
      </c>
      <c r="Q18" s="90">
        <v>0</v>
      </c>
      <c r="R18" s="90">
        <v>0</v>
      </c>
      <c r="S18" s="90">
        <v>0</v>
      </c>
      <c r="T18" s="90">
        <v>0</v>
      </c>
    </row>
    <row r="19" spans="1:20" ht="19.5" customHeight="1">
      <c r="A19" s="115" t="s">
        <v>146</v>
      </c>
      <c r="B19" s="115"/>
      <c r="C19" s="115"/>
      <c r="D19" s="89" t="s">
        <v>147</v>
      </c>
      <c r="E19" s="90">
        <v>0</v>
      </c>
      <c r="F19" s="90">
        <v>0</v>
      </c>
      <c r="G19" s="90">
        <v>0</v>
      </c>
      <c r="H19" s="90">
        <v>131098.4</v>
      </c>
      <c r="I19" s="90">
        <v>131098.4</v>
      </c>
      <c r="J19" s="90">
        <v>0</v>
      </c>
      <c r="K19" s="90">
        <v>131098.4</v>
      </c>
      <c r="L19" s="90">
        <v>131098.4</v>
      </c>
      <c r="M19" s="90">
        <v>131098.4</v>
      </c>
      <c r="N19" s="90">
        <v>0</v>
      </c>
      <c r="O19" s="90">
        <v>0</v>
      </c>
      <c r="P19" s="90">
        <v>0</v>
      </c>
      <c r="Q19" s="90">
        <v>0</v>
      </c>
      <c r="R19" s="90">
        <v>0</v>
      </c>
      <c r="S19" s="90">
        <v>0</v>
      </c>
      <c r="T19" s="90">
        <v>0</v>
      </c>
    </row>
    <row r="20" spans="1:20" ht="19.5" customHeight="1">
      <c r="A20" s="115" t="s">
        <v>148</v>
      </c>
      <c r="B20" s="115"/>
      <c r="C20" s="115"/>
      <c r="D20" s="89" t="s">
        <v>149</v>
      </c>
      <c r="E20" s="90">
        <v>0</v>
      </c>
      <c r="F20" s="90">
        <v>0</v>
      </c>
      <c r="G20" s="90">
        <v>0</v>
      </c>
      <c r="H20" s="90">
        <v>129017.81</v>
      </c>
      <c r="I20" s="90">
        <v>129017.81</v>
      </c>
      <c r="J20" s="90">
        <v>0</v>
      </c>
      <c r="K20" s="90">
        <v>129017.81</v>
      </c>
      <c r="L20" s="90">
        <v>129017.81</v>
      </c>
      <c r="M20" s="90">
        <v>129017.81</v>
      </c>
      <c r="N20" s="90">
        <v>0</v>
      </c>
      <c r="O20" s="90">
        <v>0</v>
      </c>
      <c r="P20" s="90">
        <v>0</v>
      </c>
      <c r="Q20" s="90">
        <v>0</v>
      </c>
      <c r="R20" s="90">
        <v>0</v>
      </c>
      <c r="S20" s="90">
        <v>0</v>
      </c>
      <c r="T20" s="90">
        <v>0</v>
      </c>
    </row>
    <row r="21" spans="1:20" ht="19.5" customHeight="1">
      <c r="A21" s="115" t="s">
        <v>150</v>
      </c>
      <c r="B21" s="115"/>
      <c r="C21" s="115"/>
      <c r="D21" s="89" t="s">
        <v>151</v>
      </c>
      <c r="E21" s="90">
        <v>0</v>
      </c>
      <c r="F21" s="90">
        <v>0</v>
      </c>
      <c r="G21" s="90">
        <v>0</v>
      </c>
      <c r="H21" s="90">
        <v>2080.59</v>
      </c>
      <c r="I21" s="90">
        <v>2080.59</v>
      </c>
      <c r="J21" s="90">
        <v>0</v>
      </c>
      <c r="K21" s="90">
        <v>2080.59</v>
      </c>
      <c r="L21" s="90">
        <v>2080.59</v>
      </c>
      <c r="M21" s="90">
        <v>2080.59</v>
      </c>
      <c r="N21" s="90">
        <v>0</v>
      </c>
      <c r="O21" s="90">
        <v>0</v>
      </c>
      <c r="P21" s="90">
        <v>0</v>
      </c>
      <c r="Q21" s="90">
        <v>0</v>
      </c>
      <c r="R21" s="90">
        <v>0</v>
      </c>
      <c r="S21" s="90">
        <v>0</v>
      </c>
      <c r="T21" s="90">
        <v>0</v>
      </c>
    </row>
    <row r="22" spans="1:20" ht="19.5" customHeight="1">
      <c r="A22" s="115" t="s">
        <v>152</v>
      </c>
      <c r="B22" s="115"/>
      <c r="C22" s="115"/>
      <c r="D22" s="89" t="s">
        <v>153</v>
      </c>
      <c r="E22" s="90">
        <v>0</v>
      </c>
      <c r="F22" s="90">
        <v>0</v>
      </c>
      <c r="G22" s="90">
        <v>0</v>
      </c>
      <c r="H22" s="90">
        <v>152160</v>
      </c>
      <c r="I22" s="90">
        <v>152160</v>
      </c>
      <c r="J22" s="90">
        <v>0</v>
      </c>
      <c r="K22" s="90">
        <v>152160</v>
      </c>
      <c r="L22" s="90">
        <v>152160</v>
      </c>
      <c r="M22" s="90">
        <v>152160</v>
      </c>
      <c r="N22" s="90">
        <v>0</v>
      </c>
      <c r="O22" s="90">
        <v>0</v>
      </c>
      <c r="P22" s="90">
        <v>0</v>
      </c>
      <c r="Q22" s="90">
        <v>0</v>
      </c>
      <c r="R22" s="90">
        <v>0</v>
      </c>
      <c r="S22" s="90">
        <v>0</v>
      </c>
      <c r="T22" s="90">
        <v>0</v>
      </c>
    </row>
    <row r="23" spans="1:20" ht="19.5" customHeight="1">
      <c r="A23" s="115" t="s">
        <v>154</v>
      </c>
      <c r="B23" s="115"/>
      <c r="C23" s="115"/>
      <c r="D23" s="89" t="s">
        <v>155</v>
      </c>
      <c r="E23" s="90">
        <v>0</v>
      </c>
      <c r="F23" s="90">
        <v>0</v>
      </c>
      <c r="G23" s="90">
        <v>0</v>
      </c>
      <c r="H23" s="90">
        <v>152160</v>
      </c>
      <c r="I23" s="90">
        <v>152160</v>
      </c>
      <c r="J23" s="90">
        <v>0</v>
      </c>
      <c r="K23" s="90">
        <v>152160</v>
      </c>
      <c r="L23" s="90">
        <v>152160</v>
      </c>
      <c r="M23" s="90">
        <v>152160</v>
      </c>
      <c r="N23" s="90">
        <v>0</v>
      </c>
      <c r="O23" s="90">
        <v>0</v>
      </c>
      <c r="P23" s="90">
        <v>0</v>
      </c>
      <c r="Q23" s="90">
        <v>0</v>
      </c>
      <c r="R23" s="90">
        <v>0</v>
      </c>
      <c r="S23" s="90">
        <v>0</v>
      </c>
      <c r="T23" s="90">
        <v>0</v>
      </c>
    </row>
    <row r="24" spans="1:20" ht="19.5" customHeight="1">
      <c r="A24" s="115" t="s">
        <v>156</v>
      </c>
      <c r="B24" s="115"/>
      <c r="C24" s="115"/>
      <c r="D24" s="89" t="s">
        <v>157</v>
      </c>
      <c r="E24" s="90">
        <v>0</v>
      </c>
      <c r="F24" s="90">
        <v>0</v>
      </c>
      <c r="G24" s="90">
        <v>0</v>
      </c>
      <c r="H24" s="90">
        <v>152160</v>
      </c>
      <c r="I24" s="90">
        <v>152160</v>
      </c>
      <c r="J24" s="90">
        <v>0</v>
      </c>
      <c r="K24" s="90">
        <v>152160</v>
      </c>
      <c r="L24" s="90">
        <v>152160</v>
      </c>
      <c r="M24" s="90">
        <v>152160</v>
      </c>
      <c r="N24" s="90">
        <v>0</v>
      </c>
      <c r="O24" s="90">
        <v>0</v>
      </c>
      <c r="P24" s="90">
        <v>0</v>
      </c>
      <c r="Q24" s="90">
        <v>0</v>
      </c>
      <c r="R24" s="90">
        <v>0</v>
      </c>
      <c r="S24" s="90">
        <v>0</v>
      </c>
      <c r="T24" s="90">
        <v>0</v>
      </c>
    </row>
    <row r="25" spans="1:20" ht="19.5" customHeight="1">
      <c r="A25" s="115" t="s">
        <v>198</v>
      </c>
      <c r="B25" s="115"/>
      <c r="C25" s="115"/>
      <c r="D25" s="115"/>
      <c r="E25" s="115"/>
      <c r="F25" s="115"/>
      <c r="G25" s="115"/>
      <c r="H25" s="115"/>
      <c r="I25" s="115"/>
      <c r="J25" s="115"/>
      <c r="K25" s="115"/>
      <c r="L25" s="115"/>
      <c r="M25" s="115"/>
      <c r="N25" s="115"/>
      <c r="O25" s="115"/>
      <c r="P25" s="115"/>
      <c r="Q25" s="115"/>
      <c r="R25" s="115"/>
      <c r="S25" s="115"/>
      <c r="T25" s="115"/>
    </row>
  </sheetData>
  <mergeCells count="44">
    <mergeCell ref="P4:T4"/>
    <mergeCell ref="M6:M7"/>
    <mergeCell ref="N6:N7"/>
    <mergeCell ref="A4:D4"/>
    <mergeCell ref="E4:G4"/>
    <mergeCell ref="H4:J4"/>
    <mergeCell ref="K4:O4"/>
    <mergeCell ref="A10:C10"/>
    <mergeCell ref="A11:C11"/>
    <mergeCell ref="A12:C12"/>
    <mergeCell ref="D5:D7"/>
    <mergeCell ref="E5:E7"/>
    <mergeCell ref="A23:C23"/>
    <mergeCell ref="A24:C24"/>
    <mergeCell ref="A25:T25"/>
    <mergeCell ref="A8:A9"/>
    <mergeCell ref="B8:B9"/>
    <mergeCell ref="C8:C9"/>
    <mergeCell ref="A18:C18"/>
    <mergeCell ref="A19:C19"/>
    <mergeCell ref="A20:C20"/>
    <mergeCell ref="A21:C21"/>
    <mergeCell ref="A22:C22"/>
    <mergeCell ref="A13:C13"/>
    <mergeCell ref="A14:C14"/>
    <mergeCell ref="A15:C15"/>
    <mergeCell ref="A16:C16"/>
    <mergeCell ref="A17:C17"/>
    <mergeCell ref="T6:T7"/>
    <mergeCell ref="A5:C7"/>
    <mergeCell ref="O5:O7"/>
    <mergeCell ref="P5:P7"/>
    <mergeCell ref="Q5:Q7"/>
    <mergeCell ref="R6:R7"/>
    <mergeCell ref="S6:S7"/>
    <mergeCell ref="L5:N5"/>
    <mergeCell ref="R5:T5"/>
    <mergeCell ref="F5:F7"/>
    <mergeCell ref="G5:G7"/>
    <mergeCell ref="H5:H7"/>
    <mergeCell ref="I5:I7"/>
    <mergeCell ref="J5:J7"/>
    <mergeCell ref="K5:K7"/>
    <mergeCell ref="L6:L7"/>
  </mergeCells>
  <phoneticPr fontId="37" type="noConversion"/>
  <pageMargins left="0.75196850393782" right="0.75196850393782" top="1.00000000000108" bottom="1.00000000000108" header="0.3" footer="0.3"/>
  <pageSetup paperSize="9" orientation="portrait"/>
</worksheet>
</file>

<file path=xl/worksheets/sheet6.xml><?xml version="1.0" encoding="utf-8"?>
<worksheet xmlns="http://schemas.openxmlformats.org/spreadsheetml/2006/main" xmlns:r="http://schemas.openxmlformats.org/officeDocument/2006/relationships">
  <sheetPr>
    <outlinePr summaryBelow="0"/>
  </sheetPr>
  <dimension ref="A1:I41"/>
  <sheetViews>
    <sheetView workbookViewId="0"/>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pans="1:9" ht="27">
      <c r="E1" s="93" t="s">
        <v>199</v>
      </c>
    </row>
    <row r="2" spans="1:9">
      <c r="I2" s="87" t="s">
        <v>200</v>
      </c>
    </row>
    <row r="3" spans="1:9">
      <c r="A3" s="87" t="s">
        <v>2</v>
      </c>
      <c r="I3" s="87" t="s">
        <v>3</v>
      </c>
    </row>
    <row r="4" spans="1:9" ht="19.5" customHeight="1">
      <c r="A4" s="116" t="s">
        <v>195</v>
      </c>
      <c r="B4" s="116"/>
      <c r="C4" s="116"/>
      <c r="D4" s="116" t="s">
        <v>194</v>
      </c>
      <c r="E4" s="116"/>
      <c r="F4" s="116"/>
      <c r="G4" s="116"/>
      <c r="H4" s="116"/>
      <c r="I4" s="116"/>
    </row>
    <row r="5" spans="1:9" ht="19.5" customHeight="1">
      <c r="A5" s="116" t="s">
        <v>201</v>
      </c>
      <c r="B5" s="116" t="s">
        <v>122</v>
      </c>
      <c r="C5" s="116" t="s">
        <v>8</v>
      </c>
      <c r="D5" s="116" t="s">
        <v>201</v>
      </c>
      <c r="E5" s="116" t="s">
        <v>122</v>
      </c>
      <c r="F5" s="116" t="s">
        <v>8</v>
      </c>
      <c r="G5" s="116" t="s">
        <v>201</v>
      </c>
      <c r="H5" s="116" t="s">
        <v>122</v>
      </c>
      <c r="I5" s="116" t="s">
        <v>8</v>
      </c>
    </row>
    <row r="6" spans="1:9" ht="19.5" customHeight="1">
      <c r="A6" s="116"/>
      <c r="B6" s="116"/>
      <c r="C6" s="116"/>
      <c r="D6" s="116"/>
      <c r="E6" s="116"/>
      <c r="F6" s="116"/>
      <c r="G6" s="116"/>
      <c r="H6" s="116"/>
      <c r="I6" s="116"/>
    </row>
    <row r="7" spans="1:9" ht="19.5" customHeight="1">
      <c r="A7" s="98" t="s">
        <v>202</v>
      </c>
      <c r="B7" s="98" t="s">
        <v>203</v>
      </c>
      <c r="C7" s="90">
        <v>1740716.36</v>
      </c>
      <c r="D7" s="98" t="s">
        <v>204</v>
      </c>
      <c r="E7" s="98" t="s">
        <v>205</v>
      </c>
      <c r="F7" s="90">
        <v>139317.69</v>
      </c>
      <c r="G7" s="98" t="s">
        <v>206</v>
      </c>
      <c r="H7" s="98" t="s">
        <v>207</v>
      </c>
      <c r="I7" s="90">
        <v>0</v>
      </c>
    </row>
    <row r="8" spans="1:9" ht="19.5" customHeight="1">
      <c r="A8" s="98" t="s">
        <v>208</v>
      </c>
      <c r="B8" s="98" t="s">
        <v>209</v>
      </c>
      <c r="C8" s="90">
        <v>395412</v>
      </c>
      <c r="D8" s="98" t="s">
        <v>210</v>
      </c>
      <c r="E8" s="98" t="s">
        <v>211</v>
      </c>
      <c r="F8" s="90">
        <v>12560.52</v>
      </c>
      <c r="G8" s="98" t="s">
        <v>212</v>
      </c>
      <c r="H8" s="98" t="s">
        <v>213</v>
      </c>
      <c r="I8" s="90">
        <v>0</v>
      </c>
    </row>
    <row r="9" spans="1:9" ht="19.5" customHeight="1">
      <c r="A9" s="98" t="s">
        <v>214</v>
      </c>
      <c r="B9" s="98" t="s">
        <v>215</v>
      </c>
      <c r="C9" s="90">
        <v>613061</v>
      </c>
      <c r="D9" s="98" t="s">
        <v>216</v>
      </c>
      <c r="E9" s="98" t="s">
        <v>217</v>
      </c>
      <c r="F9" s="90">
        <v>0</v>
      </c>
      <c r="G9" s="98" t="s">
        <v>218</v>
      </c>
      <c r="H9" s="98" t="s">
        <v>219</v>
      </c>
      <c r="I9" s="90">
        <v>0</v>
      </c>
    </row>
    <row r="10" spans="1:9" ht="19.5" customHeight="1">
      <c r="A10" s="98" t="s">
        <v>220</v>
      </c>
      <c r="B10" s="98" t="s">
        <v>221</v>
      </c>
      <c r="C10" s="90">
        <v>280450</v>
      </c>
      <c r="D10" s="98" t="s">
        <v>222</v>
      </c>
      <c r="E10" s="98" t="s">
        <v>223</v>
      </c>
      <c r="F10" s="90">
        <v>0</v>
      </c>
      <c r="G10" s="98" t="s">
        <v>224</v>
      </c>
      <c r="H10" s="98" t="s">
        <v>225</v>
      </c>
      <c r="I10" s="90">
        <v>0</v>
      </c>
    </row>
    <row r="11" spans="1:9" ht="19.5" customHeight="1">
      <c r="A11" s="98" t="s">
        <v>226</v>
      </c>
      <c r="B11" s="98" t="s">
        <v>227</v>
      </c>
      <c r="C11" s="90">
        <v>0</v>
      </c>
      <c r="D11" s="98" t="s">
        <v>228</v>
      </c>
      <c r="E11" s="98" t="s">
        <v>229</v>
      </c>
      <c r="F11" s="90">
        <v>0</v>
      </c>
      <c r="G11" s="98" t="s">
        <v>230</v>
      </c>
      <c r="H11" s="98" t="s">
        <v>231</v>
      </c>
      <c r="I11" s="90">
        <v>0</v>
      </c>
    </row>
    <row r="12" spans="1:9" ht="19.5" customHeight="1">
      <c r="A12" s="98" t="s">
        <v>232</v>
      </c>
      <c r="B12" s="98" t="s">
        <v>233</v>
      </c>
      <c r="C12" s="90">
        <v>0</v>
      </c>
      <c r="D12" s="98" t="s">
        <v>234</v>
      </c>
      <c r="E12" s="98" t="s">
        <v>235</v>
      </c>
      <c r="F12" s="90">
        <v>642.4</v>
      </c>
      <c r="G12" s="98" t="s">
        <v>236</v>
      </c>
      <c r="H12" s="98" t="s">
        <v>237</v>
      </c>
      <c r="I12" s="90">
        <v>0</v>
      </c>
    </row>
    <row r="13" spans="1:9" ht="19.5" customHeight="1">
      <c r="A13" s="98" t="s">
        <v>238</v>
      </c>
      <c r="B13" s="98" t="s">
        <v>239</v>
      </c>
      <c r="C13" s="90">
        <v>167704.32000000001</v>
      </c>
      <c r="D13" s="98" t="s">
        <v>240</v>
      </c>
      <c r="E13" s="98" t="s">
        <v>241</v>
      </c>
      <c r="F13" s="90">
        <v>1426.56</v>
      </c>
      <c r="G13" s="98" t="s">
        <v>242</v>
      </c>
      <c r="H13" s="98" t="s">
        <v>243</v>
      </c>
      <c r="I13" s="90">
        <v>0</v>
      </c>
    </row>
    <row r="14" spans="1:9" ht="19.5" customHeight="1">
      <c r="A14" s="98" t="s">
        <v>244</v>
      </c>
      <c r="B14" s="98" t="s">
        <v>245</v>
      </c>
      <c r="C14" s="90">
        <v>0</v>
      </c>
      <c r="D14" s="98" t="s">
        <v>246</v>
      </c>
      <c r="E14" s="98" t="s">
        <v>247</v>
      </c>
      <c r="F14" s="90">
        <v>3137.07</v>
      </c>
      <c r="G14" s="98" t="s">
        <v>248</v>
      </c>
      <c r="H14" s="98" t="s">
        <v>249</v>
      </c>
      <c r="I14" s="90">
        <v>0</v>
      </c>
    </row>
    <row r="15" spans="1:9" ht="19.5" customHeight="1">
      <c r="A15" s="98" t="s">
        <v>250</v>
      </c>
      <c r="B15" s="98" t="s">
        <v>251</v>
      </c>
      <c r="C15" s="90">
        <v>129017.81</v>
      </c>
      <c r="D15" s="98" t="s">
        <v>252</v>
      </c>
      <c r="E15" s="98" t="s">
        <v>253</v>
      </c>
      <c r="F15" s="90">
        <v>0</v>
      </c>
      <c r="G15" s="98" t="s">
        <v>254</v>
      </c>
      <c r="H15" s="98" t="s">
        <v>255</v>
      </c>
      <c r="I15" s="90">
        <v>0</v>
      </c>
    </row>
    <row r="16" spans="1:9" ht="19.5" customHeight="1">
      <c r="A16" s="98" t="s">
        <v>256</v>
      </c>
      <c r="B16" s="98" t="s">
        <v>257</v>
      </c>
      <c r="C16" s="90">
        <v>0</v>
      </c>
      <c r="D16" s="98" t="s">
        <v>258</v>
      </c>
      <c r="E16" s="98" t="s">
        <v>259</v>
      </c>
      <c r="F16" s="90">
        <v>0</v>
      </c>
      <c r="G16" s="98" t="s">
        <v>260</v>
      </c>
      <c r="H16" s="98" t="s">
        <v>261</v>
      </c>
      <c r="I16" s="90">
        <v>0</v>
      </c>
    </row>
    <row r="17" spans="1:9" ht="19.5" customHeight="1">
      <c r="A17" s="98" t="s">
        <v>262</v>
      </c>
      <c r="B17" s="98" t="s">
        <v>263</v>
      </c>
      <c r="C17" s="90">
        <v>2911.23</v>
      </c>
      <c r="D17" s="98" t="s">
        <v>264</v>
      </c>
      <c r="E17" s="98" t="s">
        <v>265</v>
      </c>
      <c r="F17" s="90">
        <v>7596</v>
      </c>
      <c r="G17" s="98" t="s">
        <v>266</v>
      </c>
      <c r="H17" s="98" t="s">
        <v>267</v>
      </c>
      <c r="I17" s="90">
        <v>0</v>
      </c>
    </row>
    <row r="18" spans="1:9" ht="19.5" customHeight="1">
      <c r="A18" s="98" t="s">
        <v>268</v>
      </c>
      <c r="B18" s="98" t="s">
        <v>269</v>
      </c>
      <c r="C18" s="90">
        <v>152160</v>
      </c>
      <c r="D18" s="98" t="s">
        <v>270</v>
      </c>
      <c r="E18" s="98" t="s">
        <v>271</v>
      </c>
      <c r="F18" s="90">
        <v>0</v>
      </c>
      <c r="G18" s="98" t="s">
        <v>272</v>
      </c>
      <c r="H18" s="98" t="s">
        <v>273</v>
      </c>
      <c r="I18" s="90">
        <v>0</v>
      </c>
    </row>
    <row r="19" spans="1:9" ht="19.5" customHeight="1">
      <c r="A19" s="98" t="s">
        <v>274</v>
      </c>
      <c r="B19" s="98" t="s">
        <v>275</v>
      </c>
      <c r="C19" s="90">
        <v>0</v>
      </c>
      <c r="D19" s="98" t="s">
        <v>276</v>
      </c>
      <c r="E19" s="98" t="s">
        <v>277</v>
      </c>
      <c r="F19" s="90">
        <v>0</v>
      </c>
      <c r="G19" s="98" t="s">
        <v>278</v>
      </c>
      <c r="H19" s="98" t="s">
        <v>279</v>
      </c>
      <c r="I19" s="90">
        <v>0</v>
      </c>
    </row>
    <row r="20" spans="1:9" ht="19.5" customHeight="1">
      <c r="A20" s="98" t="s">
        <v>280</v>
      </c>
      <c r="B20" s="98" t="s">
        <v>281</v>
      </c>
      <c r="C20" s="90">
        <v>0</v>
      </c>
      <c r="D20" s="98" t="s">
        <v>282</v>
      </c>
      <c r="E20" s="98" t="s">
        <v>283</v>
      </c>
      <c r="F20" s="90">
        <v>0</v>
      </c>
      <c r="G20" s="98" t="s">
        <v>284</v>
      </c>
      <c r="H20" s="98" t="s">
        <v>285</v>
      </c>
      <c r="I20" s="90">
        <v>0</v>
      </c>
    </row>
    <row r="21" spans="1:9" ht="19.5" customHeight="1">
      <c r="A21" s="98" t="s">
        <v>286</v>
      </c>
      <c r="B21" s="98" t="s">
        <v>287</v>
      </c>
      <c r="C21" s="90">
        <v>0</v>
      </c>
      <c r="D21" s="98" t="s">
        <v>288</v>
      </c>
      <c r="E21" s="98" t="s">
        <v>289</v>
      </c>
      <c r="F21" s="90">
        <v>0</v>
      </c>
      <c r="G21" s="98" t="s">
        <v>290</v>
      </c>
      <c r="H21" s="98" t="s">
        <v>291</v>
      </c>
      <c r="I21" s="90">
        <v>0</v>
      </c>
    </row>
    <row r="22" spans="1:9" ht="19.5" customHeight="1">
      <c r="A22" s="98" t="s">
        <v>292</v>
      </c>
      <c r="B22" s="98" t="s">
        <v>293</v>
      </c>
      <c r="C22" s="90">
        <v>0</v>
      </c>
      <c r="D22" s="98" t="s">
        <v>294</v>
      </c>
      <c r="E22" s="98" t="s">
        <v>295</v>
      </c>
      <c r="F22" s="90">
        <v>13951.14</v>
      </c>
      <c r="G22" s="98" t="s">
        <v>296</v>
      </c>
      <c r="H22" s="98" t="s">
        <v>297</v>
      </c>
      <c r="I22" s="90">
        <v>0</v>
      </c>
    </row>
    <row r="23" spans="1:9" ht="19.5" customHeight="1">
      <c r="A23" s="98" t="s">
        <v>298</v>
      </c>
      <c r="B23" s="98" t="s">
        <v>299</v>
      </c>
      <c r="C23" s="90">
        <v>0</v>
      </c>
      <c r="D23" s="98" t="s">
        <v>300</v>
      </c>
      <c r="E23" s="98" t="s">
        <v>301</v>
      </c>
      <c r="F23" s="90">
        <v>0</v>
      </c>
      <c r="G23" s="98" t="s">
        <v>302</v>
      </c>
      <c r="H23" s="98" t="s">
        <v>303</v>
      </c>
      <c r="I23" s="90">
        <v>0</v>
      </c>
    </row>
    <row r="24" spans="1:9" ht="19.5" customHeight="1">
      <c r="A24" s="98" t="s">
        <v>304</v>
      </c>
      <c r="B24" s="98" t="s">
        <v>305</v>
      </c>
      <c r="C24" s="90">
        <v>0</v>
      </c>
      <c r="D24" s="98" t="s">
        <v>306</v>
      </c>
      <c r="E24" s="98" t="s">
        <v>307</v>
      </c>
      <c r="F24" s="90">
        <v>0</v>
      </c>
      <c r="G24" s="98" t="s">
        <v>308</v>
      </c>
      <c r="H24" s="98" t="s">
        <v>309</v>
      </c>
      <c r="I24" s="90">
        <v>0</v>
      </c>
    </row>
    <row r="25" spans="1:9" ht="19.5" customHeight="1">
      <c r="A25" s="98" t="s">
        <v>310</v>
      </c>
      <c r="B25" s="98" t="s">
        <v>311</v>
      </c>
      <c r="C25" s="90">
        <v>0</v>
      </c>
      <c r="D25" s="98" t="s">
        <v>312</v>
      </c>
      <c r="E25" s="98" t="s">
        <v>313</v>
      </c>
      <c r="F25" s="90">
        <v>0</v>
      </c>
      <c r="G25" s="98" t="s">
        <v>314</v>
      </c>
      <c r="H25" s="98" t="s">
        <v>315</v>
      </c>
      <c r="I25" s="90">
        <v>0</v>
      </c>
    </row>
    <row r="26" spans="1:9" ht="19.5" customHeight="1">
      <c r="A26" s="98" t="s">
        <v>316</v>
      </c>
      <c r="B26" s="98" t="s">
        <v>317</v>
      </c>
      <c r="C26" s="90">
        <v>0</v>
      </c>
      <c r="D26" s="98" t="s">
        <v>318</v>
      </c>
      <c r="E26" s="98" t="s">
        <v>319</v>
      </c>
      <c r="F26" s="90">
        <v>0</v>
      </c>
      <c r="G26" s="98" t="s">
        <v>320</v>
      </c>
      <c r="H26" s="98" t="s">
        <v>321</v>
      </c>
      <c r="I26" s="90">
        <v>0</v>
      </c>
    </row>
    <row r="27" spans="1:9" ht="19.5" customHeight="1">
      <c r="A27" s="98" t="s">
        <v>322</v>
      </c>
      <c r="B27" s="98" t="s">
        <v>323</v>
      </c>
      <c r="C27" s="90">
        <v>0</v>
      </c>
      <c r="D27" s="98" t="s">
        <v>324</v>
      </c>
      <c r="E27" s="98" t="s">
        <v>325</v>
      </c>
      <c r="F27" s="90">
        <v>0</v>
      </c>
      <c r="G27" s="98" t="s">
        <v>326</v>
      </c>
      <c r="H27" s="98" t="s">
        <v>327</v>
      </c>
      <c r="I27" s="90">
        <v>0</v>
      </c>
    </row>
    <row r="28" spans="1:9" ht="19.5" customHeight="1">
      <c r="A28" s="98" t="s">
        <v>328</v>
      </c>
      <c r="B28" s="98" t="s">
        <v>329</v>
      </c>
      <c r="C28" s="90">
        <v>0</v>
      </c>
      <c r="D28" s="98" t="s">
        <v>330</v>
      </c>
      <c r="E28" s="98" t="s">
        <v>331</v>
      </c>
      <c r="F28" s="90">
        <v>0</v>
      </c>
      <c r="G28" s="98" t="s">
        <v>332</v>
      </c>
      <c r="H28" s="98" t="s">
        <v>333</v>
      </c>
      <c r="I28" s="90">
        <v>0</v>
      </c>
    </row>
    <row r="29" spans="1:9" ht="19.5" customHeight="1">
      <c r="A29" s="98" t="s">
        <v>334</v>
      </c>
      <c r="B29" s="98" t="s">
        <v>335</v>
      </c>
      <c r="C29" s="90">
        <v>0</v>
      </c>
      <c r="D29" s="98" t="s">
        <v>336</v>
      </c>
      <c r="E29" s="98" t="s">
        <v>337</v>
      </c>
      <c r="F29" s="90">
        <v>3789</v>
      </c>
      <c r="G29" s="89" t="s">
        <v>338</v>
      </c>
      <c r="H29" s="98" t="s">
        <v>339</v>
      </c>
      <c r="I29" s="90">
        <v>0</v>
      </c>
    </row>
    <row r="30" spans="1:9" ht="19.5" customHeight="1">
      <c r="A30" s="98" t="s">
        <v>340</v>
      </c>
      <c r="B30" s="98" t="s">
        <v>341</v>
      </c>
      <c r="C30" s="90">
        <v>0</v>
      </c>
      <c r="D30" s="98" t="s">
        <v>342</v>
      </c>
      <c r="E30" s="98" t="s">
        <v>343</v>
      </c>
      <c r="F30" s="90">
        <v>10800</v>
      </c>
      <c r="G30" s="98" t="s">
        <v>344</v>
      </c>
      <c r="H30" s="98" t="s">
        <v>345</v>
      </c>
      <c r="I30" s="90">
        <v>0</v>
      </c>
    </row>
    <row r="31" spans="1:9" ht="19.5" customHeight="1">
      <c r="A31" s="98" t="s">
        <v>346</v>
      </c>
      <c r="B31" s="98" t="s">
        <v>347</v>
      </c>
      <c r="C31" s="90">
        <v>0</v>
      </c>
      <c r="D31" s="98" t="s">
        <v>348</v>
      </c>
      <c r="E31" s="98" t="s">
        <v>349</v>
      </c>
      <c r="F31" s="90">
        <v>5615</v>
      </c>
      <c r="G31" s="98" t="s">
        <v>350</v>
      </c>
      <c r="H31" s="98" t="s">
        <v>351</v>
      </c>
      <c r="I31" s="90">
        <v>0</v>
      </c>
    </row>
    <row r="32" spans="1:9" ht="19.5" customHeight="1">
      <c r="A32" s="98" t="s">
        <v>352</v>
      </c>
      <c r="B32" s="98" t="s">
        <v>353</v>
      </c>
      <c r="C32" s="90">
        <v>0</v>
      </c>
      <c r="D32" s="98" t="s">
        <v>354</v>
      </c>
      <c r="E32" s="98" t="s">
        <v>355</v>
      </c>
      <c r="F32" s="90">
        <v>79800</v>
      </c>
      <c r="G32" s="98" t="s">
        <v>356</v>
      </c>
      <c r="H32" s="98" t="s">
        <v>357</v>
      </c>
      <c r="I32" s="90">
        <v>0</v>
      </c>
    </row>
    <row r="33" spans="1:9" ht="19.5" customHeight="1">
      <c r="A33" s="98" t="s">
        <v>358</v>
      </c>
      <c r="B33" s="98" t="s">
        <v>359</v>
      </c>
      <c r="C33" s="90">
        <v>0</v>
      </c>
      <c r="D33" s="98" t="s">
        <v>360</v>
      </c>
      <c r="E33" s="98" t="s">
        <v>361</v>
      </c>
      <c r="F33" s="90">
        <v>0</v>
      </c>
      <c r="G33" s="98" t="s">
        <v>362</v>
      </c>
      <c r="H33" s="98" t="s">
        <v>363</v>
      </c>
      <c r="I33" s="90">
        <v>0</v>
      </c>
    </row>
    <row r="34" spans="1:9" ht="19.5" customHeight="1">
      <c r="A34" s="98"/>
      <c r="B34" s="98"/>
      <c r="C34" s="100"/>
      <c r="D34" s="98" t="s">
        <v>364</v>
      </c>
      <c r="E34" s="98" t="s">
        <v>365</v>
      </c>
      <c r="F34" s="90">
        <v>0</v>
      </c>
      <c r="G34" s="98" t="s">
        <v>366</v>
      </c>
      <c r="H34" s="98" t="s">
        <v>367</v>
      </c>
      <c r="I34" s="90">
        <v>0</v>
      </c>
    </row>
    <row r="35" spans="1:9" ht="19.5" customHeight="1">
      <c r="A35" s="98"/>
      <c r="B35" s="98"/>
      <c r="C35" s="100"/>
      <c r="D35" s="98" t="s">
        <v>368</v>
      </c>
      <c r="E35" s="98" t="s">
        <v>369</v>
      </c>
      <c r="F35" s="90">
        <v>0</v>
      </c>
      <c r="G35" s="98" t="s">
        <v>370</v>
      </c>
      <c r="H35" s="98" t="s">
        <v>371</v>
      </c>
      <c r="I35" s="90">
        <v>0</v>
      </c>
    </row>
    <row r="36" spans="1:9" ht="19.5" customHeight="1">
      <c r="A36" s="98"/>
      <c r="B36" s="98"/>
      <c r="C36" s="100"/>
      <c r="D36" s="98" t="s">
        <v>372</v>
      </c>
      <c r="E36" s="98" t="s">
        <v>373</v>
      </c>
      <c r="F36" s="90">
        <v>0</v>
      </c>
      <c r="G36" s="98" t="s">
        <v>374</v>
      </c>
      <c r="H36" s="98" t="s">
        <v>375</v>
      </c>
      <c r="I36" s="90">
        <v>0</v>
      </c>
    </row>
    <row r="37" spans="1:9" ht="19.5" customHeight="1">
      <c r="A37" s="98"/>
      <c r="B37" s="98"/>
      <c r="C37" s="100"/>
      <c r="D37" s="98" t="s">
        <v>376</v>
      </c>
      <c r="E37" s="98" t="s">
        <v>377</v>
      </c>
      <c r="F37" s="90">
        <v>0</v>
      </c>
      <c r="G37" s="98"/>
      <c r="H37" s="98"/>
      <c r="I37" s="100"/>
    </row>
    <row r="38" spans="1:9" ht="19.5" customHeight="1">
      <c r="A38" s="98"/>
      <c r="B38" s="98"/>
      <c r="C38" s="100"/>
      <c r="D38" s="98" t="s">
        <v>378</v>
      </c>
      <c r="E38" s="98" t="s">
        <v>379</v>
      </c>
      <c r="F38" s="90">
        <v>0</v>
      </c>
      <c r="G38" s="98"/>
      <c r="H38" s="98"/>
      <c r="I38" s="100"/>
    </row>
    <row r="39" spans="1:9" ht="19.5" customHeight="1">
      <c r="A39" s="98"/>
      <c r="B39" s="98"/>
      <c r="C39" s="100"/>
      <c r="D39" s="98" t="s">
        <v>380</v>
      </c>
      <c r="E39" s="98" t="s">
        <v>381</v>
      </c>
      <c r="F39" s="90">
        <v>0</v>
      </c>
      <c r="G39" s="98"/>
      <c r="H39" s="98"/>
      <c r="I39" s="100"/>
    </row>
    <row r="40" spans="1:9" ht="19.5" customHeight="1">
      <c r="A40" s="114" t="s">
        <v>382</v>
      </c>
      <c r="B40" s="114"/>
      <c r="C40" s="90">
        <v>1740716.36</v>
      </c>
      <c r="D40" s="114" t="s">
        <v>383</v>
      </c>
      <c r="E40" s="114"/>
      <c r="F40" s="117"/>
      <c r="G40" s="114"/>
      <c r="H40" s="114"/>
      <c r="I40" s="90">
        <v>139317.69</v>
      </c>
    </row>
    <row r="41" spans="1:9" ht="19.5" customHeight="1">
      <c r="A41" s="115" t="s">
        <v>384</v>
      </c>
      <c r="B41" s="115"/>
      <c r="C41" s="118"/>
      <c r="D41" s="115"/>
      <c r="E41" s="115"/>
      <c r="F41" s="115"/>
      <c r="G41" s="115"/>
      <c r="H41" s="115"/>
      <c r="I41" s="11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37" type="noConversion"/>
  <pageMargins left="0.75196850393782" right="0.75196850393782" top="1.00000000000108" bottom="1.00000000000108" header="0.3" footer="0.3"/>
  <pageSetup paperSize="9" orientation="portrait"/>
</worksheet>
</file>

<file path=xl/worksheets/sheet7.xml><?xml version="1.0" encoding="utf-8"?>
<worksheet xmlns="http://schemas.openxmlformats.org/spreadsheetml/2006/main" xmlns:r="http://schemas.openxmlformats.org/officeDocument/2006/relationships">
  <sheetPr>
    <outlinePr summaryBelow="0"/>
  </sheetPr>
  <dimension ref="A1:L39"/>
  <sheetViews>
    <sheetView workbookViewId="0"/>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pans="1:12" ht="27">
      <c r="G1" s="93" t="s">
        <v>385</v>
      </c>
    </row>
    <row r="2" spans="1:12">
      <c r="L2" s="87" t="s">
        <v>386</v>
      </c>
    </row>
    <row r="3" spans="1:12">
      <c r="A3" s="87" t="s">
        <v>2</v>
      </c>
      <c r="L3" s="87" t="s">
        <v>3</v>
      </c>
    </row>
    <row r="4" spans="1:12" ht="15" customHeight="1">
      <c r="A4" s="114" t="s">
        <v>387</v>
      </c>
      <c r="B4" s="114"/>
      <c r="C4" s="114"/>
      <c r="D4" s="114" t="s">
        <v>194</v>
      </c>
      <c r="E4" s="114"/>
      <c r="F4" s="114"/>
      <c r="G4" s="114"/>
      <c r="H4" s="114"/>
      <c r="I4" s="114"/>
      <c r="J4" s="114"/>
      <c r="K4" s="114"/>
      <c r="L4" s="114"/>
    </row>
    <row r="5" spans="1:12" ht="15" customHeight="1">
      <c r="A5" s="95" t="s">
        <v>201</v>
      </c>
      <c r="B5" s="95" t="s">
        <v>122</v>
      </c>
      <c r="C5" s="95" t="s">
        <v>8</v>
      </c>
      <c r="D5" s="95" t="s">
        <v>201</v>
      </c>
      <c r="E5" s="95" t="s">
        <v>122</v>
      </c>
      <c r="F5" s="95" t="s">
        <v>8</v>
      </c>
      <c r="G5" s="95" t="s">
        <v>201</v>
      </c>
      <c r="H5" s="95" t="s">
        <v>122</v>
      </c>
      <c r="I5" s="95" t="s">
        <v>8</v>
      </c>
      <c r="J5" s="95" t="s">
        <v>201</v>
      </c>
      <c r="K5" s="95" t="s">
        <v>122</v>
      </c>
      <c r="L5" s="95" t="s">
        <v>8</v>
      </c>
    </row>
    <row r="6" spans="1:12" ht="15" customHeight="1">
      <c r="A6" s="98" t="s">
        <v>202</v>
      </c>
      <c r="B6" s="98" t="s">
        <v>203</v>
      </c>
      <c r="C6" s="90">
        <v>0</v>
      </c>
      <c r="D6" s="98" t="s">
        <v>204</v>
      </c>
      <c r="E6" s="98" t="s">
        <v>205</v>
      </c>
      <c r="F6" s="90">
        <v>374115</v>
      </c>
      <c r="G6" s="98" t="s">
        <v>388</v>
      </c>
      <c r="H6" s="98" t="s">
        <v>389</v>
      </c>
      <c r="I6" s="90">
        <v>0</v>
      </c>
      <c r="J6" s="98" t="s">
        <v>390</v>
      </c>
      <c r="K6" s="98" t="s">
        <v>391</v>
      </c>
      <c r="L6" s="90">
        <v>0</v>
      </c>
    </row>
    <row r="7" spans="1:12" ht="15" customHeight="1">
      <c r="A7" s="98" t="s">
        <v>208</v>
      </c>
      <c r="B7" s="98" t="s">
        <v>209</v>
      </c>
      <c r="C7" s="90">
        <v>0</v>
      </c>
      <c r="D7" s="98" t="s">
        <v>210</v>
      </c>
      <c r="E7" s="98" t="s">
        <v>211</v>
      </c>
      <c r="F7" s="90">
        <v>184610</v>
      </c>
      <c r="G7" s="98" t="s">
        <v>392</v>
      </c>
      <c r="H7" s="98" t="s">
        <v>213</v>
      </c>
      <c r="I7" s="90">
        <v>0</v>
      </c>
      <c r="J7" s="98" t="s">
        <v>393</v>
      </c>
      <c r="K7" s="98" t="s">
        <v>394</v>
      </c>
      <c r="L7" s="90">
        <v>0</v>
      </c>
    </row>
    <row r="8" spans="1:12" ht="15" customHeight="1">
      <c r="A8" s="98" t="s">
        <v>214</v>
      </c>
      <c r="B8" s="98" t="s">
        <v>215</v>
      </c>
      <c r="C8" s="90">
        <v>0</v>
      </c>
      <c r="D8" s="98" t="s">
        <v>216</v>
      </c>
      <c r="E8" s="98" t="s">
        <v>217</v>
      </c>
      <c r="F8" s="90">
        <v>0</v>
      </c>
      <c r="G8" s="98" t="s">
        <v>395</v>
      </c>
      <c r="H8" s="98" t="s">
        <v>219</v>
      </c>
      <c r="I8" s="90">
        <v>0</v>
      </c>
      <c r="J8" s="98" t="s">
        <v>396</v>
      </c>
      <c r="K8" s="98" t="s">
        <v>345</v>
      </c>
      <c r="L8" s="90">
        <v>0</v>
      </c>
    </row>
    <row r="9" spans="1:12" ht="15" customHeight="1">
      <c r="A9" s="98" t="s">
        <v>220</v>
      </c>
      <c r="B9" s="98" t="s">
        <v>221</v>
      </c>
      <c r="C9" s="90">
        <v>0</v>
      </c>
      <c r="D9" s="98" t="s">
        <v>222</v>
      </c>
      <c r="E9" s="98" t="s">
        <v>223</v>
      </c>
      <c r="F9" s="90">
        <v>0</v>
      </c>
      <c r="G9" s="98" t="s">
        <v>397</v>
      </c>
      <c r="H9" s="98" t="s">
        <v>225</v>
      </c>
      <c r="I9" s="90">
        <v>0</v>
      </c>
      <c r="J9" s="98" t="s">
        <v>308</v>
      </c>
      <c r="K9" s="98" t="s">
        <v>309</v>
      </c>
      <c r="L9" s="90">
        <v>0</v>
      </c>
    </row>
    <row r="10" spans="1:12" ht="15" customHeight="1">
      <c r="A10" s="98" t="s">
        <v>226</v>
      </c>
      <c r="B10" s="98" t="s">
        <v>227</v>
      </c>
      <c r="C10" s="90">
        <v>0</v>
      </c>
      <c r="D10" s="98" t="s">
        <v>228</v>
      </c>
      <c r="E10" s="98" t="s">
        <v>229</v>
      </c>
      <c r="F10" s="90">
        <v>0</v>
      </c>
      <c r="G10" s="98" t="s">
        <v>398</v>
      </c>
      <c r="H10" s="98" t="s">
        <v>231</v>
      </c>
      <c r="I10" s="90">
        <v>0</v>
      </c>
      <c r="J10" s="98" t="s">
        <v>314</v>
      </c>
      <c r="K10" s="98" t="s">
        <v>315</v>
      </c>
      <c r="L10" s="90">
        <v>0</v>
      </c>
    </row>
    <row r="11" spans="1:12" ht="15" customHeight="1">
      <c r="A11" s="98" t="s">
        <v>232</v>
      </c>
      <c r="B11" s="98" t="s">
        <v>233</v>
      </c>
      <c r="C11" s="90">
        <v>0</v>
      </c>
      <c r="D11" s="98" t="s">
        <v>234</v>
      </c>
      <c r="E11" s="98" t="s">
        <v>235</v>
      </c>
      <c r="F11" s="90">
        <v>0</v>
      </c>
      <c r="G11" s="98" t="s">
        <v>399</v>
      </c>
      <c r="H11" s="98" t="s">
        <v>237</v>
      </c>
      <c r="I11" s="90">
        <v>0</v>
      </c>
      <c r="J11" s="98" t="s">
        <v>320</v>
      </c>
      <c r="K11" s="98" t="s">
        <v>321</v>
      </c>
      <c r="L11" s="90">
        <v>0</v>
      </c>
    </row>
    <row r="12" spans="1:12" ht="15" customHeight="1">
      <c r="A12" s="98" t="s">
        <v>238</v>
      </c>
      <c r="B12" s="98" t="s">
        <v>239</v>
      </c>
      <c r="C12" s="90">
        <v>0</v>
      </c>
      <c r="D12" s="98" t="s">
        <v>240</v>
      </c>
      <c r="E12" s="98" t="s">
        <v>241</v>
      </c>
      <c r="F12" s="90">
        <v>0</v>
      </c>
      <c r="G12" s="98" t="s">
        <v>400</v>
      </c>
      <c r="H12" s="98" t="s">
        <v>243</v>
      </c>
      <c r="I12" s="90">
        <v>0</v>
      </c>
      <c r="J12" s="98" t="s">
        <v>326</v>
      </c>
      <c r="K12" s="98" t="s">
        <v>327</v>
      </c>
      <c r="L12" s="90">
        <v>0</v>
      </c>
    </row>
    <row r="13" spans="1:12" ht="15" customHeight="1">
      <c r="A13" s="98" t="s">
        <v>244</v>
      </c>
      <c r="B13" s="98" t="s">
        <v>245</v>
      </c>
      <c r="C13" s="90">
        <v>0</v>
      </c>
      <c r="D13" s="98" t="s">
        <v>246</v>
      </c>
      <c r="E13" s="98" t="s">
        <v>247</v>
      </c>
      <c r="F13" s="90">
        <v>0</v>
      </c>
      <c r="G13" s="98" t="s">
        <v>401</v>
      </c>
      <c r="H13" s="98" t="s">
        <v>249</v>
      </c>
      <c r="I13" s="90">
        <v>0</v>
      </c>
      <c r="J13" s="98" t="s">
        <v>332</v>
      </c>
      <c r="K13" s="98" t="s">
        <v>333</v>
      </c>
      <c r="L13" s="90">
        <v>0</v>
      </c>
    </row>
    <row r="14" spans="1:12" ht="15" customHeight="1">
      <c r="A14" s="98" t="s">
        <v>250</v>
      </c>
      <c r="B14" s="98" t="s">
        <v>251</v>
      </c>
      <c r="C14" s="90">
        <v>0</v>
      </c>
      <c r="D14" s="98" t="s">
        <v>252</v>
      </c>
      <c r="E14" s="98" t="s">
        <v>253</v>
      </c>
      <c r="F14" s="90">
        <v>0</v>
      </c>
      <c r="G14" s="98" t="s">
        <v>402</v>
      </c>
      <c r="H14" s="98" t="s">
        <v>279</v>
      </c>
      <c r="I14" s="90">
        <v>0</v>
      </c>
      <c r="J14" s="98" t="s">
        <v>338</v>
      </c>
      <c r="K14" s="98" t="s">
        <v>339</v>
      </c>
      <c r="L14" s="101">
        <v>0</v>
      </c>
    </row>
    <row r="15" spans="1:12" ht="15" customHeight="1">
      <c r="A15" s="98" t="s">
        <v>256</v>
      </c>
      <c r="B15" s="98" t="s">
        <v>257</v>
      </c>
      <c r="C15" s="90">
        <v>0</v>
      </c>
      <c r="D15" s="98" t="s">
        <v>258</v>
      </c>
      <c r="E15" s="98" t="s">
        <v>259</v>
      </c>
      <c r="F15" s="90">
        <v>0</v>
      </c>
      <c r="G15" s="98" t="s">
        <v>403</v>
      </c>
      <c r="H15" s="98" t="s">
        <v>285</v>
      </c>
      <c r="I15" s="90">
        <v>0</v>
      </c>
      <c r="J15" s="98" t="s">
        <v>344</v>
      </c>
      <c r="K15" s="98" t="s">
        <v>345</v>
      </c>
      <c r="L15" s="90">
        <v>0</v>
      </c>
    </row>
    <row r="16" spans="1:12" ht="15" customHeight="1">
      <c r="A16" s="98" t="s">
        <v>262</v>
      </c>
      <c r="B16" s="98" t="s">
        <v>263</v>
      </c>
      <c r="C16" s="90">
        <v>0</v>
      </c>
      <c r="D16" s="98" t="s">
        <v>264</v>
      </c>
      <c r="E16" s="98" t="s">
        <v>265</v>
      </c>
      <c r="F16" s="90">
        <v>0</v>
      </c>
      <c r="G16" s="98" t="s">
        <v>404</v>
      </c>
      <c r="H16" s="98" t="s">
        <v>291</v>
      </c>
      <c r="I16" s="90">
        <v>0</v>
      </c>
      <c r="J16" s="98" t="s">
        <v>405</v>
      </c>
      <c r="K16" s="98" t="s">
        <v>406</v>
      </c>
      <c r="L16" s="90">
        <v>0</v>
      </c>
    </row>
    <row r="17" spans="1:12" ht="15" customHeight="1">
      <c r="A17" s="98" t="s">
        <v>268</v>
      </c>
      <c r="B17" s="98" t="s">
        <v>269</v>
      </c>
      <c r="C17" s="90">
        <v>0</v>
      </c>
      <c r="D17" s="98" t="s">
        <v>270</v>
      </c>
      <c r="E17" s="98" t="s">
        <v>271</v>
      </c>
      <c r="F17" s="90">
        <v>0</v>
      </c>
      <c r="G17" s="98" t="s">
        <v>407</v>
      </c>
      <c r="H17" s="98" t="s">
        <v>297</v>
      </c>
      <c r="I17" s="90">
        <v>0</v>
      </c>
      <c r="J17" s="98" t="s">
        <v>408</v>
      </c>
      <c r="K17" s="98" t="s">
        <v>409</v>
      </c>
      <c r="L17" s="90">
        <v>0</v>
      </c>
    </row>
    <row r="18" spans="1:12" ht="15" customHeight="1">
      <c r="A18" s="98" t="s">
        <v>274</v>
      </c>
      <c r="B18" s="98" t="s">
        <v>275</v>
      </c>
      <c r="C18" s="90">
        <v>0</v>
      </c>
      <c r="D18" s="98" t="s">
        <v>276</v>
      </c>
      <c r="E18" s="98" t="s">
        <v>277</v>
      </c>
      <c r="F18" s="90">
        <v>88550</v>
      </c>
      <c r="G18" s="98" t="s">
        <v>410</v>
      </c>
      <c r="H18" s="98" t="s">
        <v>411</v>
      </c>
      <c r="I18" s="90">
        <v>0</v>
      </c>
      <c r="J18" s="98" t="s">
        <v>412</v>
      </c>
      <c r="K18" s="98" t="s">
        <v>413</v>
      </c>
      <c r="L18" s="90">
        <v>0</v>
      </c>
    </row>
    <row r="19" spans="1:12" ht="15" customHeight="1">
      <c r="A19" s="98" t="s">
        <v>280</v>
      </c>
      <c r="B19" s="98" t="s">
        <v>281</v>
      </c>
      <c r="C19" s="90">
        <v>0</v>
      </c>
      <c r="D19" s="98" t="s">
        <v>282</v>
      </c>
      <c r="E19" s="98" t="s">
        <v>283</v>
      </c>
      <c r="F19" s="90">
        <v>100955</v>
      </c>
      <c r="G19" s="98" t="s">
        <v>206</v>
      </c>
      <c r="H19" s="98" t="s">
        <v>207</v>
      </c>
      <c r="I19" s="90">
        <v>0</v>
      </c>
      <c r="J19" s="98" t="s">
        <v>414</v>
      </c>
      <c r="K19" s="98" t="s">
        <v>415</v>
      </c>
      <c r="L19" s="90">
        <v>0</v>
      </c>
    </row>
    <row r="20" spans="1:12" ht="15" customHeight="1">
      <c r="A20" s="98" t="s">
        <v>286</v>
      </c>
      <c r="B20" s="98" t="s">
        <v>287</v>
      </c>
      <c r="C20" s="90">
        <v>0</v>
      </c>
      <c r="D20" s="98" t="s">
        <v>288</v>
      </c>
      <c r="E20" s="98" t="s">
        <v>289</v>
      </c>
      <c r="F20" s="90">
        <v>0</v>
      </c>
      <c r="G20" s="98" t="s">
        <v>212</v>
      </c>
      <c r="H20" s="98" t="s">
        <v>213</v>
      </c>
      <c r="I20" s="90">
        <v>0</v>
      </c>
      <c r="J20" s="98" t="s">
        <v>350</v>
      </c>
      <c r="K20" s="98" t="s">
        <v>351</v>
      </c>
      <c r="L20" s="90">
        <v>0</v>
      </c>
    </row>
    <row r="21" spans="1:12" ht="15" customHeight="1">
      <c r="A21" s="98" t="s">
        <v>292</v>
      </c>
      <c r="B21" s="98" t="s">
        <v>293</v>
      </c>
      <c r="C21" s="90">
        <v>0</v>
      </c>
      <c r="D21" s="98" t="s">
        <v>294</v>
      </c>
      <c r="E21" s="98" t="s">
        <v>295</v>
      </c>
      <c r="F21" s="90">
        <v>0</v>
      </c>
      <c r="G21" s="98" t="s">
        <v>218</v>
      </c>
      <c r="H21" s="98" t="s">
        <v>219</v>
      </c>
      <c r="I21" s="90">
        <v>0</v>
      </c>
      <c r="J21" s="98" t="s">
        <v>356</v>
      </c>
      <c r="K21" s="98" t="s">
        <v>357</v>
      </c>
      <c r="L21" s="90">
        <v>0</v>
      </c>
    </row>
    <row r="22" spans="1:12" ht="15" customHeight="1">
      <c r="A22" s="98" t="s">
        <v>298</v>
      </c>
      <c r="B22" s="98" t="s">
        <v>299</v>
      </c>
      <c r="C22" s="90">
        <v>0</v>
      </c>
      <c r="D22" s="98" t="s">
        <v>300</v>
      </c>
      <c r="E22" s="98" t="s">
        <v>301</v>
      </c>
      <c r="F22" s="90">
        <v>0</v>
      </c>
      <c r="G22" s="98" t="s">
        <v>224</v>
      </c>
      <c r="H22" s="98" t="s">
        <v>225</v>
      </c>
      <c r="I22" s="90">
        <v>0</v>
      </c>
      <c r="J22" s="98" t="s">
        <v>362</v>
      </c>
      <c r="K22" s="98" t="s">
        <v>363</v>
      </c>
      <c r="L22" s="90">
        <v>0</v>
      </c>
    </row>
    <row r="23" spans="1:12" ht="15" customHeight="1">
      <c r="A23" s="98" t="s">
        <v>304</v>
      </c>
      <c r="B23" s="98" t="s">
        <v>305</v>
      </c>
      <c r="C23" s="90">
        <v>0</v>
      </c>
      <c r="D23" s="98" t="s">
        <v>306</v>
      </c>
      <c r="E23" s="98" t="s">
        <v>307</v>
      </c>
      <c r="F23" s="90">
        <v>0</v>
      </c>
      <c r="G23" s="98" t="s">
        <v>230</v>
      </c>
      <c r="H23" s="98" t="s">
        <v>231</v>
      </c>
      <c r="I23" s="90">
        <v>0</v>
      </c>
      <c r="J23" s="98" t="s">
        <v>366</v>
      </c>
      <c r="K23" s="98" t="s">
        <v>367</v>
      </c>
      <c r="L23" s="90">
        <v>0</v>
      </c>
    </row>
    <row r="24" spans="1:12" ht="15" customHeight="1">
      <c r="A24" s="98" t="s">
        <v>310</v>
      </c>
      <c r="B24" s="98" t="s">
        <v>311</v>
      </c>
      <c r="C24" s="90">
        <v>0</v>
      </c>
      <c r="D24" s="98" t="s">
        <v>312</v>
      </c>
      <c r="E24" s="98" t="s">
        <v>313</v>
      </c>
      <c r="F24" s="90">
        <v>0</v>
      </c>
      <c r="G24" s="98" t="s">
        <v>236</v>
      </c>
      <c r="H24" s="98" t="s">
        <v>237</v>
      </c>
      <c r="I24" s="90">
        <v>0</v>
      </c>
      <c r="J24" s="98" t="s">
        <v>370</v>
      </c>
      <c r="K24" s="98" t="s">
        <v>371</v>
      </c>
      <c r="L24" s="90">
        <v>0</v>
      </c>
    </row>
    <row r="25" spans="1:12" ht="15" customHeight="1">
      <c r="A25" s="98" t="s">
        <v>316</v>
      </c>
      <c r="B25" s="98" t="s">
        <v>317</v>
      </c>
      <c r="C25" s="90">
        <v>0</v>
      </c>
      <c r="D25" s="98" t="s">
        <v>318</v>
      </c>
      <c r="E25" s="98" t="s">
        <v>319</v>
      </c>
      <c r="F25" s="90">
        <v>0</v>
      </c>
      <c r="G25" s="98" t="s">
        <v>242</v>
      </c>
      <c r="H25" s="98" t="s">
        <v>243</v>
      </c>
      <c r="I25" s="90">
        <v>0</v>
      </c>
      <c r="J25" s="98" t="s">
        <v>374</v>
      </c>
      <c r="K25" s="98" t="s">
        <v>375</v>
      </c>
      <c r="L25" s="90">
        <v>0</v>
      </c>
    </row>
    <row r="26" spans="1:12" ht="15" customHeight="1">
      <c r="A26" s="98" t="s">
        <v>322</v>
      </c>
      <c r="B26" s="98" t="s">
        <v>323</v>
      </c>
      <c r="C26" s="90">
        <v>0</v>
      </c>
      <c r="D26" s="98" t="s">
        <v>324</v>
      </c>
      <c r="E26" s="98" t="s">
        <v>325</v>
      </c>
      <c r="F26" s="90">
        <v>0</v>
      </c>
      <c r="G26" s="98" t="s">
        <v>248</v>
      </c>
      <c r="H26" s="98" t="s">
        <v>249</v>
      </c>
      <c r="I26" s="90">
        <v>0</v>
      </c>
      <c r="J26" s="98"/>
      <c r="K26" s="98"/>
      <c r="L26" s="100"/>
    </row>
    <row r="27" spans="1:12" ht="15" customHeight="1">
      <c r="A27" s="98" t="s">
        <v>328</v>
      </c>
      <c r="B27" s="98" t="s">
        <v>329</v>
      </c>
      <c r="C27" s="90">
        <v>0</v>
      </c>
      <c r="D27" s="98" t="s">
        <v>330</v>
      </c>
      <c r="E27" s="98" t="s">
        <v>331</v>
      </c>
      <c r="F27" s="90">
        <v>0</v>
      </c>
      <c r="G27" s="98" t="s">
        <v>254</v>
      </c>
      <c r="H27" s="98" t="s">
        <v>255</v>
      </c>
      <c r="I27" s="90">
        <v>0</v>
      </c>
      <c r="J27" s="98"/>
      <c r="K27" s="98"/>
      <c r="L27" s="100"/>
    </row>
    <row r="28" spans="1:12" ht="15" customHeight="1">
      <c r="A28" s="98" t="s">
        <v>334</v>
      </c>
      <c r="B28" s="98" t="s">
        <v>335</v>
      </c>
      <c r="C28" s="90">
        <v>0</v>
      </c>
      <c r="D28" s="98" t="s">
        <v>336</v>
      </c>
      <c r="E28" s="98" t="s">
        <v>337</v>
      </c>
      <c r="F28" s="90">
        <v>0</v>
      </c>
      <c r="G28" s="98" t="s">
        <v>260</v>
      </c>
      <c r="H28" s="98" t="s">
        <v>261</v>
      </c>
      <c r="I28" s="90">
        <v>0</v>
      </c>
      <c r="J28" s="98"/>
      <c r="K28" s="98"/>
      <c r="L28" s="100"/>
    </row>
    <row r="29" spans="1:12" ht="15" customHeight="1">
      <c r="A29" s="98" t="s">
        <v>340</v>
      </c>
      <c r="B29" s="98" t="s">
        <v>341</v>
      </c>
      <c r="C29" s="90">
        <v>0</v>
      </c>
      <c r="D29" s="98" t="s">
        <v>342</v>
      </c>
      <c r="E29" s="98" t="s">
        <v>343</v>
      </c>
      <c r="F29" s="90">
        <v>0</v>
      </c>
      <c r="G29" s="98" t="s">
        <v>266</v>
      </c>
      <c r="H29" s="98" t="s">
        <v>267</v>
      </c>
      <c r="I29" s="90">
        <v>0</v>
      </c>
      <c r="J29" s="98"/>
      <c r="K29" s="98"/>
      <c r="L29" s="100"/>
    </row>
    <row r="30" spans="1:12" ht="15" customHeight="1">
      <c r="A30" s="98" t="s">
        <v>346</v>
      </c>
      <c r="B30" s="98" t="s">
        <v>347</v>
      </c>
      <c r="C30" s="90">
        <v>0</v>
      </c>
      <c r="D30" s="98" t="s">
        <v>348</v>
      </c>
      <c r="E30" s="98" t="s">
        <v>349</v>
      </c>
      <c r="F30" s="90">
        <v>0</v>
      </c>
      <c r="G30" s="98" t="s">
        <v>272</v>
      </c>
      <c r="H30" s="98" t="s">
        <v>273</v>
      </c>
      <c r="I30" s="90">
        <v>0</v>
      </c>
      <c r="J30" s="98"/>
      <c r="K30" s="98"/>
      <c r="L30" s="100"/>
    </row>
    <row r="31" spans="1:12" ht="15" customHeight="1">
      <c r="A31" s="98" t="s">
        <v>352</v>
      </c>
      <c r="B31" s="98" t="s">
        <v>353</v>
      </c>
      <c r="C31" s="90">
        <v>0</v>
      </c>
      <c r="D31" s="98" t="s">
        <v>354</v>
      </c>
      <c r="E31" s="98" t="s">
        <v>355</v>
      </c>
      <c r="F31" s="90">
        <v>0</v>
      </c>
      <c r="G31" s="98" t="s">
        <v>278</v>
      </c>
      <c r="H31" s="98" t="s">
        <v>279</v>
      </c>
      <c r="I31" s="90">
        <v>0</v>
      </c>
      <c r="J31" s="98"/>
      <c r="K31" s="98"/>
      <c r="L31" s="100"/>
    </row>
    <row r="32" spans="1:12" ht="15" customHeight="1">
      <c r="A32" s="98" t="s">
        <v>358</v>
      </c>
      <c r="B32" s="98" t="s">
        <v>416</v>
      </c>
      <c r="C32" s="90">
        <v>0</v>
      </c>
      <c r="D32" s="98" t="s">
        <v>360</v>
      </c>
      <c r="E32" s="98" t="s">
        <v>361</v>
      </c>
      <c r="F32" s="90">
        <v>0</v>
      </c>
      <c r="G32" s="98" t="s">
        <v>284</v>
      </c>
      <c r="H32" s="98" t="s">
        <v>285</v>
      </c>
      <c r="I32" s="90">
        <v>0</v>
      </c>
      <c r="J32" s="98"/>
      <c r="K32" s="98"/>
      <c r="L32" s="100"/>
    </row>
    <row r="33" spans="1:12" ht="15" customHeight="1">
      <c r="A33" s="98"/>
      <c r="B33" s="98"/>
      <c r="C33" s="99"/>
      <c r="D33" s="98" t="s">
        <v>364</v>
      </c>
      <c r="E33" s="98" t="s">
        <v>365</v>
      </c>
      <c r="F33" s="90">
        <v>0</v>
      </c>
      <c r="G33" s="98" t="s">
        <v>290</v>
      </c>
      <c r="H33" s="98" t="s">
        <v>291</v>
      </c>
      <c r="I33" s="90">
        <v>0</v>
      </c>
      <c r="J33" s="98"/>
      <c r="K33" s="98"/>
      <c r="L33" s="100"/>
    </row>
    <row r="34" spans="1:12" ht="15" customHeight="1">
      <c r="A34" s="98"/>
      <c r="B34" s="98"/>
      <c r="C34" s="100"/>
      <c r="D34" s="98" t="s">
        <v>368</v>
      </c>
      <c r="E34" s="98" t="s">
        <v>369</v>
      </c>
      <c r="F34" s="90">
        <v>0</v>
      </c>
      <c r="G34" s="98" t="s">
        <v>296</v>
      </c>
      <c r="H34" s="98" t="s">
        <v>297</v>
      </c>
      <c r="I34" s="90">
        <v>0</v>
      </c>
      <c r="J34" s="98"/>
      <c r="K34" s="98"/>
      <c r="L34" s="100"/>
    </row>
    <row r="35" spans="1:12" ht="15" customHeight="1">
      <c r="A35" s="98"/>
      <c r="B35" s="98"/>
      <c r="C35" s="100"/>
      <c r="D35" s="98" t="s">
        <v>372</v>
      </c>
      <c r="E35" s="98" t="s">
        <v>373</v>
      </c>
      <c r="F35" s="90">
        <v>0</v>
      </c>
      <c r="G35" s="98" t="s">
        <v>302</v>
      </c>
      <c r="H35" s="98" t="s">
        <v>303</v>
      </c>
      <c r="I35" s="90">
        <v>0</v>
      </c>
      <c r="J35" s="98"/>
      <c r="K35" s="98"/>
      <c r="L35" s="100"/>
    </row>
    <row r="36" spans="1:12" ht="15" customHeight="1">
      <c r="A36" s="98"/>
      <c r="B36" s="98"/>
      <c r="C36" s="100"/>
      <c r="D36" s="98" t="s">
        <v>376</v>
      </c>
      <c r="E36" s="98" t="s">
        <v>377</v>
      </c>
      <c r="F36" s="90">
        <v>0</v>
      </c>
      <c r="G36" s="98"/>
      <c r="H36" s="98"/>
      <c r="I36" s="99"/>
      <c r="J36" s="98"/>
      <c r="K36" s="98"/>
      <c r="L36" s="100"/>
    </row>
    <row r="37" spans="1:12" ht="15" customHeight="1">
      <c r="A37" s="98"/>
      <c r="B37" s="98"/>
      <c r="C37" s="100"/>
      <c r="D37" s="98" t="s">
        <v>378</v>
      </c>
      <c r="E37" s="98" t="s">
        <v>379</v>
      </c>
      <c r="F37" s="90">
        <v>0</v>
      </c>
      <c r="G37" s="98"/>
      <c r="H37" s="98"/>
      <c r="I37" s="100"/>
      <c r="J37" s="98"/>
      <c r="K37" s="98"/>
      <c r="L37" s="100"/>
    </row>
    <row r="38" spans="1:12" ht="15" customHeight="1">
      <c r="A38" s="98"/>
      <c r="B38" s="98"/>
      <c r="C38" s="100"/>
      <c r="D38" s="98" t="s">
        <v>380</v>
      </c>
      <c r="E38" s="98" t="s">
        <v>381</v>
      </c>
      <c r="F38" s="101">
        <v>0</v>
      </c>
      <c r="G38" s="98"/>
      <c r="H38" s="98"/>
      <c r="I38" s="100"/>
      <c r="J38" s="98"/>
      <c r="K38" s="98"/>
      <c r="L38" s="100"/>
    </row>
    <row r="39" spans="1:12" ht="15" customHeight="1">
      <c r="A39" s="115" t="s">
        <v>417</v>
      </c>
      <c r="B39" s="115"/>
      <c r="C39" s="115"/>
      <c r="D39" s="115"/>
      <c r="E39" s="115"/>
      <c r="F39" s="115"/>
      <c r="G39" s="115"/>
      <c r="H39" s="115"/>
      <c r="I39" s="115"/>
      <c r="J39" s="115"/>
      <c r="K39" s="115"/>
      <c r="L39" s="115"/>
    </row>
  </sheetData>
  <mergeCells count="2">
    <mergeCell ref="A4:L4"/>
    <mergeCell ref="A39:L39"/>
  </mergeCells>
  <phoneticPr fontId="37" type="noConversion"/>
  <pageMargins left="0.75196850393782" right="0.75196850393782" top="1.00000000000108" bottom="1.00000000000108" header="0.3" footer="0.3"/>
  <pageSetup paperSize="9" orientation="portrait"/>
</worksheet>
</file>

<file path=xl/worksheets/sheet8.xml><?xml version="1.0" encoding="utf-8"?>
<worksheet xmlns="http://schemas.openxmlformats.org/spreadsheetml/2006/main" xmlns:r="http://schemas.openxmlformats.org/officeDocument/2006/relationships">
  <sheetPr>
    <outlinePr summaryBelow="0"/>
  </sheetPr>
  <dimension ref="A1:T13"/>
  <sheetViews>
    <sheetView workbookViewId="0">
      <pane xSplit="4" ySplit="9" topLeftCell="E10" activePane="bottomRight" state="frozen"/>
      <selection pane="topRight"/>
      <selection pane="bottomLeft"/>
      <selection pane="bottomRight" activeCell="F26" sqref="F2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93" t="s">
        <v>418</v>
      </c>
    </row>
    <row r="2" spans="1:20" ht="14.25">
      <c r="T2" s="80" t="s">
        <v>419</v>
      </c>
    </row>
    <row r="3" spans="1:20" ht="14.25">
      <c r="A3" s="80" t="s">
        <v>2</v>
      </c>
      <c r="T3" s="80" t="s">
        <v>3</v>
      </c>
    </row>
    <row r="4" spans="1:20" ht="19.5" customHeight="1">
      <c r="A4" s="116" t="s">
        <v>6</v>
      </c>
      <c r="B4" s="116"/>
      <c r="C4" s="116"/>
      <c r="D4" s="116"/>
      <c r="E4" s="116" t="s">
        <v>105</v>
      </c>
      <c r="F4" s="116"/>
      <c r="G4" s="116"/>
      <c r="H4" s="116" t="s">
        <v>190</v>
      </c>
      <c r="I4" s="116"/>
      <c r="J4" s="116"/>
      <c r="K4" s="116" t="s">
        <v>191</v>
      </c>
      <c r="L4" s="116"/>
      <c r="M4" s="116"/>
      <c r="N4" s="116"/>
      <c r="O4" s="116"/>
      <c r="P4" s="116" t="s">
        <v>107</v>
      </c>
      <c r="Q4" s="116"/>
      <c r="R4" s="116"/>
      <c r="S4" s="116"/>
      <c r="T4" s="116"/>
    </row>
    <row r="5" spans="1:20" ht="19.5" customHeight="1">
      <c r="A5" s="116" t="s">
        <v>121</v>
      </c>
      <c r="B5" s="116"/>
      <c r="C5" s="116"/>
      <c r="D5" s="116" t="s">
        <v>122</v>
      </c>
      <c r="E5" s="116" t="s">
        <v>128</v>
      </c>
      <c r="F5" s="116" t="s">
        <v>192</v>
      </c>
      <c r="G5" s="116" t="s">
        <v>193</v>
      </c>
      <c r="H5" s="116" t="s">
        <v>128</v>
      </c>
      <c r="I5" s="116" t="s">
        <v>161</v>
      </c>
      <c r="J5" s="116" t="s">
        <v>162</v>
      </c>
      <c r="K5" s="116" t="s">
        <v>128</v>
      </c>
      <c r="L5" s="116" t="s">
        <v>161</v>
      </c>
      <c r="M5" s="116"/>
      <c r="N5" s="116" t="s">
        <v>161</v>
      </c>
      <c r="O5" s="116" t="s">
        <v>162</v>
      </c>
      <c r="P5" s="116" t="s">
        <v>128</v>
      </c>
      <c r="Q5" s="116" t="s">
        <v>192</v>
      </c>
      <c r="R5" s="116" t="s">
        <v>193</v>
      </c>
      <c r="S5" s="116" t="s">
        <v>193</v>
      </c>
      <c r="T5" s="116"/>
    </row>
    <row r="6" spans="1:20" ht="19.5" customHeight="1">
      <c r="A6" s="116"/>
      <c r="B6" s="116"/>
      <c r="C6" s="116"/>
      <c r="D6" s="116"/>
      <c r="E6" s="116"/>
      <c r="F6" s="116"/>
      <c r="G6" s="116" t="s">
        <v>123</v>
      </c>
      <c r="H6" s="116"/>
      <c r="I6" s="116"/>
      <c r="J6" s="116" t="s">
        <v>123</v>
      </c>
      <c r="K6" s="116"/>
      <c r="L6" s="116" t="s">
        <v>123</v>
      </c>
      <c r="M6" s="116" t="s">
        <v>195</v>
      </c>
      <c r="N6" s="116" t="s">
        <v>194</v>
      </c>
      <c r="O6" s="116" t="s">
        <v>123</v>
      </c>
      <c r="P6" s="116"/>
      <c r="Q6" s="116"/>
      <c r="R6" s="116" t="s">
        <v>123</v>
      </c>
      <c r="S6" s="116" t="s">
        <v>196</v>
      </c>
      <c r="T6" s="116" t="s">
        <v>197</v>
      </c>
    </row>
    <row r="7" spans="1:20" ht="19.5" customHeight="1">
      <c r="A7" s="116"/>
      <c r="B7" s="116"/>
      <c r="C7" s="116"/>
      <c r="D7" s="116"/>
      <c r="E7" s="116"/>
      <c r="F7" s="116"/>
      <c r="G7" s="116"/>
      <c r="H7" s="116"/>
      <c r="I7" s="116"/>
      <c r="J7" s="116"/>
      <c r="K7" s="116"/>
      <c r="L7" s="116"/>
      <c r="M7" s="116"/>
      <c r="N7" s="116"/>
      <c r="O7" s="116"/>
      <c r="P7" s="116"/>
      <c r="Q7" s="116"/>
      <c r="R7" s="116"/>
      <c r="S7" s="116"/>
      <c r="T7" s="116"/>
    </row>
    <row r="8" spans="1:20" ht="19.5" customHeight="1">
      <c r="A8" s="116" t="s">
        <v>125</v>
      </c>
      <c r="B8" s="116" t="s">
        <v>126</v>
      </c>
      <c r="C8" s="116"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spans="1:20" ht="19.5" customHeight="1">
      <c r="A9" s="116"/>
      <c r="B9" s="116"/>
      <c r="C9" s="116"/>
      <c r="D9" s="94" t="s">
        <v>128</v>
      </c>
      <c r="E9" s="90">
        <v>0</v>
      </c>
      <c r="F9" s="90">
        <v>0</v>
      </c>
      <c r="G9" s="90">
        <v>0</v>
      </c>
      <c r="H9" s="90">
        <v>0</v>
      </c>
      <c r="I9" s="90">
        <v>0</v>
      </c>
      <c r="J9" s="90">
        <v>0</v>
      </c>
      <c r="K9" s="90">
        <v>0</v>
      </c>
      <c r="L9" s="90">
        <v>0</v>
      </c>
      <c r="M9" s="90">
        <v>0</v>
      </c>
      <c r="N9" s="90">
        <v>0</v>
      </c>
      <c r="O9" s="90">
        <v>0</v>
      </c>
      <c r="P9" s="90">
        <v>0</v>
      </c>
      <c r="Q9" s="90">
        <v>0</v>
      </c>
      <c r="R9" s="90">
        <v>0</v>
      </c>
      <c r="S9" s="90">
        <v>0</v>
      </c>
      <c r="T9" s="90">
        <v>0</v>
      </c>
    </row>
    <row r="10" spans="1:20" ht="19.5" customHeight="1">
      <c r="A10" s="115"/>
      <c r="B10" s="115"/>
      <c r="C10" s="115"/>
      <c r="D10" s="89"/>
      <c r="E10" s="90"/>
      <c r="F10" s="90"/>
      <c r="G10" s="90"/>
      <c r="H10" s="90"/>
      <c r="I10" s="90"/>
      <c r="J10" s="90"/>
      <c r="K10" s="90"/>
      <c r="L10" s="90"/>
      <c r="M10" s="90"/>
      <c r="N10" s="90"/>
      <c r="O10" s="90"/>
      <c r="P10" s="90"/>
      <c r="Q10" s="90"/>
      <c r="R10" s="90"/>
      <c r="S10" s="90"/>
      <c r="T10" s="90"/>
    </row>
    <row r="11" spans="1:20" ht="19.5" customHeight="1">
      <c r="A11" s="115" t="s">
        <v>420</v>
      </c>
      <c r="B11" s="115"/>
      <c r="C11" s="115"/>
      <c r="D11" s="115"/>
      <c r="E11" s="115"/>
      <c r="F11" s="115"/>
      <c r="G11" s="115"/>
      <c r="H11" s="115"/>
      <c r="I11" s="115"/>
      <c r="J11" s="115"/>
      <c r="K11" s="115"/>
      <c r="L11" s="115"/>
      <c r="M11" s="115"/>
      <c r="N11" s="115"/>
      <c r="O11" s="115"/>
      <c r="P11" s="115"/>
      <c r="Q11" s="115"/>
      <c r="R11" s="115"/>
      <c r="S11" s="115"/>
      <c r="T11" s="115"/>
    </row>
    <row r="13" spans="1:20" s="119" customFormat="1" ht="27" customHeight="1">
      <c r="A13" s="119" t="s">
        <v>421</v>
      </c>
    </row>
  </sheetData>
  <mergeCells count="31">
    <mergeCell ref="P4:T4"/>
    <mergeCell ref="H5:H7"/>
    <mergeCell ref="I5:I7"/>
    <mergeCell ref="J5:J7"/>
    <mergeCell ref="K5:K7"/>
    <mergeCell ref="A4:D4"/>
    <mergeCell ref="E4:G4"/>
    <mergeCell ref="H4:J4"/>
    <mergeCell ref="K4:O4"/>
    <mergeCell ref="A10:C10"/>
    <mergeCell ref="A11:T11"/>
    <mergeCell ref="A13:XFD13"/>
    <mergeCell ref="A8:A9"/>
    <mergeCell ref="B8:B9"/>
    <mergeCell ref="C8:C9"/>
    <mergeCell ref="Q5:Q7"/>
    <mergeCell ref="R6:R7"/>
    <mergeCell ref="S6:S7"/>
    <mergeCell ref="T6:T7"/>
    <mergeCell ref="A5:C7"/>
    <mergeCell ref="L6:L7"/>
    <mergeCell ref="M6:M7"/>
    <mergeCell ref="N6:N7"/>
    <mergeCell ref="O5:O7"/>
    <mergeCell ref="P5:P7"/>
    <mergeCell ref="L5:N5"/>
    <mergeCell ref="R5:T5"/>
    <mergeCell ref="D5:D7"/>
    <mergeCell ref="E5:E7"/>
    <mergeCell ref="F5:F7"/>
    <mergeCell ref="G5:G7"/>
  </mergeCells>
  <phoneticPr fontId="37" type="noConversion"/>
  <pageMargins left="0.75196850393782" right="0.75196850393782" top="1.00000000000108" bottom="1.00000000000108" header="0.3" footer="0.3"/>
  <pageSetup paperSize="9" orientation="portrait"/>
</worksheet>
</file>

<file path=xl/worksheets/sheet9.xml><?xml version="1.0" encoding="utf-8"?>
<worksheet xmlns="http://schemas.openxmlformats.org/spreadsheetml/2006/main" xmlns:r="http://schemas.openxmlformats.org/officeDocument/2006/relationships">
  <sheetPr>
    <outlinePr summaryBelow="0"/>
  </sheetPr>
  <dimension ref="A1:L14"/>
  <sheetViews>
    <sheetView workbookViewId="0">
      <pane xSplit="4" ySplit="9" topLeftCell="E10" activePane="bottomRight" state="frozen"/>
      <selection pane="topRight"/>
      <selection pane="bottomLeft"/>
      <selection pane="bottomRight" activeCell="F27" sqref="F2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93" t="s">
        <v>422</v>
      </c>
    </row>
    <row r="2" spans="1:12" ht="14.25">
      <c r="L2" s="80" t="s">
        <v>423</v>
      </c>
    </row>
    <row r="3" spans="1:12" ht="14.25">
      <c r="A3" s="80" t="s">
        <v>2</v>
      </c>
      <c r="L3" s="80" t="s">
        <v>3</v>
      </c>
    </row>
    <row r="4" spans="1:12" ht="19.5" customHeight="1">
      <c r="A4" s="116" t="s">
        <v>6</v>
      </c>
      <c r="B4" s="116"/>
      <c r="C4" s="116"/>
      <c r="D4" s="116"/>
      <c r="E4" s="116" t="s">
        <v>105</v>
      </c>
      <c r="F4" s="116"/>
      <c r="G4" s="116"/>
      <c r="H4" s="116" t="s">
        <v>190</v>
      </c>
      <c r="I4" s="116" t="s">
        <v>191</v>
      </c>
      <c r="J4" s="116" t="s">
        <v>107</v>
      </c>
      <c r="K4" s="116"/>
      <c r="L4" s="116"/>
    </row>
    <row r="5" spans="1:12" ht="19.5" customHeight="1">
      <c r="A5" s="116" t="s">
        <v>121</v>
      </c>
      <c r="B5" s="116"/>
      <c r="C5" s="116"/>
      <c r="D5" s="116" t="s">
        <v>122</v>
      </c>
      <c r="E5" s="116" t="s">
        <v>128</v>
      </c>
      <c r="F5" s="116" t="s">
        <v>424</v>
      </c>
      <c r="G5" s="116" t="s">
        <v>425</v>
      </c>
      <c r="H5" s="116"/>
      <c r="I5" s="116"/>
      <c r="J5" s="116" t="s">
        <v>128</v>
      </c>
      <c r="K5" s="116" t="s">
        <v>424</v>
      </c>
      <c r="L5" s="114" t="s">
        <v>425</v>
      </c>
    </row>
    <row r="6" spans="1:12" ht="19.5" customHeight="1">
      <c r="A6" s="116"/>
      <c r="B6" s="116"/>
      <c r="C6" s="116"/>
      <c r="D6" s="116"/>
      <c r="E6" s="116"/>
      <c r="F6" s="116"/>
      <c r="G6" s="116"/>
      <c r="H6" s="116"/>
      <c r="I6" s="116"/>
      <c r="J6" s="116"/>
      <c r="K6" s="116"/>
      <c r="L6" s="114" t="s">
        <v>196</v>
      </c>
    </row>
    <row r="7" spans="1:12" ht="19.5" customHeight="1">
      <c r="A7" s="116"/>
      <c r="B7" s="116"/>
      <c r="C7" s="116"/>
      <c r="D7" s="116"/>
      <c r="E7" s="116"/>
      <c r="F7" s="116"/>
      <c r="G7" s="116"/>
      <c r="H7" s="116"/>
      <c r="I7" s="116"/>
      <c r="J7" s="116"/>
      <c r="K7" s="116"/>
      <c r="L7" s="114"/>
    </row>
    <row r="8" spans="1:12" ht="19.5" customHeight="1">
      <c r="A8" s="116" t="s">
        <v>125</v>
      </c>
      <c r="B8" s="116" t="s">
        <v>126</v>
      </c>
      <c r="C8" s="116" t="s">
        <v>127</v>
      </c>
      <c r="D8" s="94" t="s">
        <v>10</v>
      </c>
      <c r="E8" s="95" t="s">
        <v>11</v>
      </c>
      <c r="F8" s="95" t="s">
        <v>12</v>
      </c>
      <c r="G8" s="95" t="s">
        <v>20</v>
      </c>
      <c r="H8" s="95" t="s">
        <v>24</v>
      </c>
      <c r="I8" s="95" t="s">
        <v>28</v>
      </c>
      <c r="J8" s="95" t="s">
        <v>32</v>
      </c>
      <c r="K8" s="95" t="s">
        <v>36</v>
      </c>
      <c r="L8" s="95" t="s">
        <v>40</v>
      </c>
    </row>
    <row r="9" spans="1:12" ht="19.5" customHeight="1">
      <c r="A9" s="116"/>
      <c r="B9" s="116"/>
      <c r="C9" s="116"/>
      <c r="D9" s="94" t="s">
        <v>128</v>
      </c>
      <c r="E9" s="90">
        <v>0</v>
      </c>
      <c r="F9" s="90">
        <v>0</v>
      </c>
      <c r="G9" s="90">
        <v>0</v>
      </c>
      <c r="H9" s="90">
        <v>0</v>
      </c>
      <c r="I9" s="90">
        <v>0</v>
      </c>
      <c r="J9" s="90">
        <v>0</v>
      </c>
      <c r="K9" s="90">
        <v>0</v>
      </c>
      <c r="L9" s="90">
        <v>0</v>
      </c>
    </row>
    <row r="10" spans="1:12" ht="19.5" customHeight="1">
      <c r="A10" s="115"/>
      <c r="B10" s="115"/>
      <c r="C10" s="115"/>
      <c r="D10" s="89"/>
      <c r="E10" s="90"/>
      <c r="F10" s="90"/>
      <c r="G10" s="90"/>
      <c r="H10" s="90"/>
      <c r="I10" s="90"/>
      <c r="J10" s="90"/>
      <c r="K10" s="90"/>
      <c r="L10" s="90"/>
    </row>
    <row r="11" spans="1:12" ht="19.5" customHeight="1">
      <c r="A11" s="115" t="s">
        <v>426</v>
      </c>
      <c r="B11" s="115"/>
      <c r="C11" s="115"/>
      <c r="D11" s="115"/>
      <c r="E11" s="115"/>
      <c r="F11" s="115"/>
      <c r="G11" s="115"/>
      <c r="H11" s="115"/>
      <c r="I11" s="115"/>
      <c r="J11" s="115"/>
      <c r="K11" s="115"/>
      <c r="L11" s="115"/>
    </row>
    <row r="14" spans="1:12" ht="19.5">
      <c r="A14" s="96" t="s">
        <v>427</v>
      </c>
      <c r="B14" s="97"/>
      <c r="C14" s="97"/>
      <c r="D14" s="97"/>
      <c r="E14" s="97"/>
      <c r="F14" s="97"/>
      <c r="G14" s="97"/>
    </row>
  </sheetData>
  <mergeCells count="18">
    <mergeCell ref="A10:C10"/>
    <mergeCell ref="A11:L11"/>
    <mergeCell ref="A8:A9"/>
    <mergeCell ref="B8:B9"/>
    <mergeCell ref="C8:C9"/>
    <mergeCell ref="L5:L7"/>
    <mergeCell ref="A5:C7"/>
    <mergeCell ref="A4:D4"/>
    <mergeCell ref="E4:G4"/>
    <mergeCell ref="J4:L4"/>
    <mergeCell ref="D5:D7"/>
    <mergeCell ref="E5:E7"/>
    <mergeCell ref="F5:F7"/>
    <mergeCell ref="G5:G7"/>
    <mergeCell ref="H4:H7"/>
    <mergeCell ref="I4:I7"/>
    <mergeCell ref="J5:J7"/>
    <mergeCell ref="K5:K7"/>
  </mergeCells>
  <phoneticPr fontId="37" type="noConversion"/>
  <pageMargins left="0.75196850393782" right="0.75196850393782" top="1.00000000000108" bottom="1.00000000000108" header="0.3" footer="0.3"/>
  <pageSetup paperSize="9" orientation="portrait"/>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heetViews>
  <sheetFormatPr defaultColWidth="9" defaultRowHeight="13.5"/>
  <cols>
    <col min="1" max="1" width="35.875" customWidth="1"/>
    <col min="2" max="2" width="6" customWidth="1"/>
    <col min="3" max="5" width="25" customWidth="1"/>
  </cols>
  <sheetData>
    <row r="1" spans="1:5" ht="25.5">
      <c r="C1" s="86" t="s">
        <v>428</v>
      </c>
    </row>
    <row r="2" spans="1:5">
      <c r="E2" s="87" t="s">
        <v>429</v>
      </c>
    </row>
    <row r="3" spans="1:5">
      <c r="A3" s="87" t="s">
        <v>2</v>
      </c>
      <c r="E3" s="87" t="s">
        <v>3</v>
      </c>
    </row>
    <row r="4" spans="1:5" ht="15" customHeight="1">
      <c r="A4" s="88" t="s">
        <v>430</v>
      </c>
      <c r="B4" s="121" t="s">
        <v>7</v>
      </c>
      <c r="C4" s="88" t="s">
        <v>431</v>
      </c>
      <c r="D4" s="88" t="s">
        <v>432</v>
      </c>
      <c r="E4" s="88" t="s">
        <v>433</v>
      </c>
    </row>
    <row r="5" spans="1:5" ht="15" customHeight="1">
      <c r="A5" s="88" t="s">
        <v>434</v>
      </c>
      <c r="B5" s="121"/>
      <c r="C5" s="88" t="s">
        <v>11</v>
      </c>
      <c r="D5" s="88" t="s">
        <v>12</v>
      </c>
      <c r="E5" s="88" t="s">
        <v>20</v>
      </c>
    </row>
    <row r="6" spans="1:5" ht="15" customHeight="1">
      <c r="A6" s="89" t="s">
        <v>435</v>
      </c>
      <c r="B6" s="88" t="s">
        <v>11</v>
      </c>
      <c r="C6" s="88" t="s">
        <v>436</v>
      </c>
      <c r="D6" s="88" t="s">
        <v>436</v>
      </c>
      <c r="E6" s="88" t="s">
        <v>436</v>
      </c>
    </row>
    <row r="7" spans="1:5" ht="15" customHeight="1">
      <c r="A7" s="89" t="s">
        <v>437</v>
      </c>
      <c r="B7" s="88" t="s">
        <v>12</v>
      </c>
      <c r="C7" s="90">
        <v>25200</v>
      </c>
      <c r="D7" s="90">
        <v>5615</v>
      </c>
      <c r="E7" s="90">
        <v>5615</v>
      </c>
    </row>
    <row r="8" spans="1:5" ht="15" customHeight="1">
      <c r="A8" s="89" t="s">
        <v>438</v>
      </c>
      <c r="B8" s="88" t="s">
        <v>20</v>
      </c>
      <c r="C8" s="90">
        <v>0</v>
      </c>
      <c r="D8" s="90">
        <v>0</v>
      </c>
      <c r="E8" s="90">
        <v>0</v>
      </c>
    </row>
    <row r="9" spans="1:5" ht="15" customHeight="1">
      <c r="A9" s="89" t="s">
        <v>439</v>
      </c>
      <c r="B9" s="88" t="s">
        <v>24</v>
      </c>
      <c r="C9" s="90">
        <v>25000</v>
      </c>
      <c r="D9" s="90">
        <v>5615</v>
      </c>
      <c r="E9" s="90">
        <v>5615</v>
      </c>
    </row>
    <row r="10" spans="1:5" ht="15" customHeight="1">
      <c r="A10" s="89" t="s">
        <v>440</v>
      </c>
      <c r="B10" s="88" t="s">
        <v>28</v>
      </c>
      <c r="C10" s="90">
        <v>0</v>
      </c>
      <c r="D10" s="90">
        <v>0</v>
      </c>
      <c r="E10" s="90">
        <v>0</v>
      </c>
    </row>
    <row r="11" spans="1:5" ht="15" customHeight="1">
      <c r="A11" s="89" t="s">
        <v>441</v>
      </c>
      <c r="B11" s="88" t="s">
        <v>32</v>
      </c>
      <c r="C11" s="90">
        <v>25000</v>
      </c>
      <c r="D11" s="90">
        <v>5615</v>
      </c>
      <c r="E11" s="90">
        <v>5615</v>
      </c>
    </row>
    <row r="12" spans="1:5" ht="15" customHeight="1">
      <c r="A12" s="89" t="s">
        <v>442</v>
      </c>
      <c r="B12" s="88" t="s">
        <v>36</v>
      </c>
      <c r="C12" s="90">
        <v>200</v>
      </c>
      <c r="D12" s="90">
        <v>0</v>
      </c>
      <c r="E12" s="90">
        <v>0</v>
      </c>
    </row>
    <row r="13" spans="1:5" ht="15" customHeight="1">
      <c r="A13" s="89" t="s">
        <v>443</v>
      </c>
      <c r="B13" s="88" t="s">
        <v>40</v>
      </c>
      <c r="C13" s="88" t="s">
        <v>436</v>
      </c>
      <c r="D13" s="88" t="s">
        <v>436</v>
      </c>
      <c r="E13" s="90">
        <v>0</v>
      </c>
    </row>
    <row r="14" spans="1:5" ht="15" customHeight="1">
      <c r="A14" s="89" t="s">
        <v>444</v>
      </c>
      <c r="B14" s="88" t="s">
        <v>43</v>
      </c>
      <c r="C14" s="88" t="s">
        <v>436</v>
      </c>
      <c r="D14" s="88" t="s">
        <v>436</v>
      </c>
      <c r="E14" s="90">
        <v>0</v>
      </c>
    </row>
    <row r="15" spans="1:5" ht="15" customHeight="1">
      <c r="A15" s="89" t="s">
        <v>445</v>
      </c>
      <c r="B15" s="88" t="s">
        <v>46</v>
      </c>
      <c r="C15" s="88" t="s">
        <v>436</v>
      </c>
      <c r="D15" s="88" t="s">
        <v>436</v>
      </c>
      <c r="E15" s="90">
        <v>0</v>
      </c>
    </row>
    <row r="16" spans="1:5" ht="15" customHeight="1">
      <c r="A16" s="89" t="s">
        <v>446</v>
      </c>
      <c r="B16" s="88" t="s">
        <v>49</v>
      </c>
      <c r="C16" s="88" t="s">
        <v>436</v>
      </c>
      <c r="D16" s="88" t="s">
        <v>436</v>
      </c>
      <c r="E16" s="88" t="s">
        <v>436</v>
      </c>
    </row>
    <row r="17" spans="1:5" ht="15" customHeight="1">
      <c r="A17" s="89" t="s">
        <v>447</v>
      </c>
      <c r="B17" s="88" t="s">
        <v>52</v>
      </c>
      <c r="C17" s="88" t="s">
        <v>436</v>
      </c>
      <c r="D17" s="88" t="s">
        <v>436</v>
      </c>
      <c r="E17" s="91">
        <v>0</v>
      </c>
    </row>
    <row r="18" spans="1:5" ht="15" customHeight="1">
      <c r="A18" s="89" t="s">
        <v>448</v>
      </c>
      <c r="B18" s="88" t="s">
        <v>55</v>
      </c>
      <c r="C18" s="88" t="s">
        <v>436</v>
      </c>
      <c r="D18" s="88" t="s">
        <v>436</v>
      </c>
      <c r="E18" s="91">
        <v>0</v>
      </c>
    </row>
    <row r="19" spans="1:5" ht="15" customHeight="1">
      <c r="A19" s="89" t="s">
        <v>449</v>
      </c>
      <c r="B19" s="88" t="s">
        <v>58</v>
      </c>
      <c r="C19" s="88" t="s">
        <v>436</v>
      </c>
      <c r="D19" s="88" t="s">
        <v>436</v>
      </c>
      <c r="E19" s="91">
        <v>0</v>
      </c>
    </row>
    <row r="20" spans="1:5" ht="15" customHeight="1">
      <c r="A20" s="89" t="s">
        <v>450</v>
      </c>
      <c r="B20" s="88" t="s">
        <v>61</v>
      </c>
      <c r="C20" s="88" t="s">
        <v>436</v>
      </c>
      <c r="D20" s="88" t="s">
        <v>436</v>
      </c>
      <c r="E20" s="91">
        <v>1</v>
      </c>
    </row>
    <row r="21" spans="1:5" ht="15" customHeight="1">
      <c r="A21" s="89" t="s">
        <v>451</v>
      </c>
      <c r="B21" s="88" t="s">
        <v>64</v>
      </c>
      <c r="C21" s="88" t="s">
        <v>436</v>
      </c>
      <c r="D21" s="88" t="s">
        <v>436</v>
      </c>
      <c r="E21" s="91">
        <v>0</v>
      </c>
    </row>
    <row r="22" spans="1:5" ht="15" customHeight="1">
      <c r="A22" s="89" t="s">
        <v>452</v>
      </c>
      <c r="B22" s="88" t="s">
        <v>67</v>
      </c>
      <c r="C22" s="88" t="s">
        <v>436</v>
      </c>
      <c r="D22" s="88" t="s">
        <v>436</v>
      </c>
      <c r="E22" s="91">
        <v>0</v>
      </c>
    </row>
    <row r="23" spans="1:5" ht="15" customHeight="1">
      <c r="A23" s="89" t="s">
        <v>453</v>
      </c>
      <c r="B23" s="88" t="s">
        <v>70</v>
      </c>
      <c r="C23" s="88" t="s">
        <v>436</v>
      </c>
      <c r="D23" s="88" t="s">
        <v>436</v>
      </c>
      <c r="E23" s="91">
        <v>0</v>
      </c>
    </row>
    <row r="24" spans="1:5" ht="15" customHeight="1">
      <c r="A24" s="89" t="s">
        <v>454</v>
      </c>
      <c r="B24" s="88" t="s">
        <v>73</v>
      </c>
      <c r="C24" s="88" t="s">
        <v>436</v>
      </c>
      <c r="D24" s="88" t="s">
        <v>436</v>
      </c>
      <c r="E24" s="91">
        <v>0</v>
      </c>
    </row>
    <row r="25" spans="1:5" ht="15" customHeight="1">
      <c r="A25" s="89" t="s">
        <v>455</v>
      </c>
      <c r="B25" s="88" t="s">
        <v>76</v>
      </c>
      <c r="C25" s="88" t="s">
        <v>436</v>
      </c>
      <c r="D25" s="88" t="s">
        <v>436</v>
      </c>
      <c r="E25" s="91">
        <v>0</v>
      </c>
    </row>
    <row r="26" spans="1:5" ht="15" customHeight="1">
      <c r="A26" s="89" t="s">
        <v>456</v>
      </c>
      <c r="B26" s="88" t="s">
        <v>79</v>
      </c>
      <c r="C26" s="88" t="s">
        <v>436</v>
      </c>
      <c r="D26" s="88" t="s">
        <v>436</v>
      </c>
      <c r="E26" s="91">
        <v>0</v>
      </c>
    </row>
    <row r="27" spans="1:5" ht="15" customHeight="1">
      <c r="A27" s="89" t="s">
        <v>457</v>
      </c>
      <c r="B27" s="88" t="s">
        <v>82</v>
      </c>
      <c r="C27" s="88" t="s">
        <v>436</v>
      </c>
      <c r="D27" s="88" t="s">
        <v>436</v>
      </c>
      <c r="E27" s="90">
        <v>139317.69</v>
      </c>
    </row>
    <row r="28" spans="1:5" ht="15" customHeight="1">
      <c r="A28" s="89" t="s">
        <v>458</v>
      </c>
      <c r="B28" s="88" t="s">
        <v>85</v>
      </c>
      <c r="C28" s="88" t="s">
        <v>436</v>
      </c>
      <c r="D28" s="88" t="s">
        <v>436</v>
      </c>
      <c r="E28" s="90">
        <v>139317.69</v>
      </c>
    </row>
    <row r="29" spans="1:5" ht="15" customHeight="1">
      <c r="A29" s="89" t="s">
        <v>459</v>
      </c>
      <c r="B29" s="88" t="s">
        <v>88</v>
      </c>
      <c r="C29" s="88" t="s">
        <v>436</v>
      </c>
      <c r="D29" s="88" t="s">
        <v>436</v>
      </c>
      <c r="E29" s="90">
        <v>0</v>
      </c>
    </row>
    <row r="30" spans="1:5" ht="41.25" customHeight="1">
      <c r="A30" s="120" t="s">
        <v>460</v>
      </c>
      <c r="B30" s="120"/>
      <c r="C30" s="120"/>
      <c r="D30" s="120"/>
      <c r="E30" s="120"/>
    </row>
    <row r="31" spans="1:5" ht="15" customHeight="1">
      <c r="A31" s="115" t="s">
        <v>461</v>
      </c>
      <c r="B31" s="115"/>
      <c r="C31" s="115"/>
      <c r="D31" s="115"/>
      <c r="E31" s="115"/>
    </row>
    <row r="33" spans="3:3">
      <c r="C33" s="92" t="s">
        <v>462</v>
      </c>
    </row>
  </sheetData>
  <mergeCells count="3">
    <mergeCell ref="A30:E30"/>
    <mergeCell ref="A31:E31"/>
    <mergeCell ref="B4:B5"/>
  </mergeCells>
  <phoneticPr fontId="37" type="noConversion"/>
  <pageMargins left="0.75196850393782" right="0.75196850393782" top="1.00000000000108" bottom="1.00000000000108" header="0.3" footer="0.3"/>
  <pageSetup paperSize="9" orientation="portrai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workbookViewId="0">
      <selection activeCell="E30" sqref="E30"/>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86" t="s">
        <v>463</v>
      </c>
    </row>
    <row r="2" spans="1:5">
      <c r="E2" s="87" t="s">
        <v>464</v>
      </c>
    </row>
    <row r="3" spans="1:5">
      <c r="A3" s="87" t="s">
        <v>2</v>
      </c>
      <c r="E3" s="87" t="s">
        <v>3</v>
      </c>
    </row>
    <row r="4" spans="1:5" ht="15" customHeight="1">
      <c r="A4" s="88" t="s">
        <v>430</v>
      </c>
      <c r="B4" s="121" t="s">
        <v>7</v>
      </c>
      <c r="C4" s="88" t="s">
        <v>431</v>
      </c>
      <c r="D4" s="88" t="s">
        <v>432</v>
      </c>
      <c r="E4" s="88" t="s">
        <v>433</v>
      </c>
    </row>
    <row r="5" spans="1:5" ht="15" customHeight="1">
      <c r="A5" s="88" t="s">
        <v>434</v>
      </c>
      <c r="B5" s="121"/>
      <c r="C5" s="88" t="s">
        <v>11</v>
      </c>
      <c r="D5" s="88" t="s">
        <v>12</v>
      </c>
      <c r="E5" s="88" t="s">
        <v>20</v>
      </c>
    </row>
    <row r="6" spans="1:5" ht="15" customHeight="1">
      <c r="A6" s="89" t="s">
        <v>465</v>
      </c>
      <c r="B6" s="88" t="s">
        <v>11</v>
      </c>
      <c r="C6" s="88" t="s">
        <v>436</v>
      </c>
      <c r="D6" s="88" t="s">
        <v>436</v>
      </c>
      <c r="E6" s="88" t="s">
        <v>436</v>
      </c>
    </row>
    <row r="7" spans="1:5" ht="15" customHeight="1">
      <c r="A7" s="89" t="s">
        <v>437</v>
      </c>
      <c r="B7" s="88" t="s">
        <v>12</v>
      </c>
      <c r="C7" s="90">
        <v>25200</v>
      </c>
      <c r="D7" s="90">
        <v>5615</v>
      </c>
      <c r="E7" s="90">
        <v>5615</v>
      </c>
    </row>
    <row r="8" spans="1:5" ht="15" customHeight="1">
      <c r="A8" s="89" t="s">
        <v>438</v>
      </c>
      <c r="B8" s="88" t="s">
        <v>20</v>
      </c>
      <c r="C8" s="90">
        <v>0</v>
      </c>
      <c r="D8" s="90">
        <v>0</v>
      </c>
      <c r="E8" s="90">
        <v>0</v>
      </c>
    </row>
    <row r="9" spans="1:5" ht="15" customHeight="1">
      <c r="A9" s="89" t="s">
        <v>439</v>
      </c>
      <c r="B9" s="88" t="s">
        <v>24</v>
      </c>
      <c r="C9" s="90">
        <v>25000</v>
      </c>
      <c r="D9" s="90">
        <v>5615</v>
      </c>
      <c r="E9" s="90">
        <v>5615</v>
      </c>
    </row>
    <row r="10" spans="1:5" ht="15" customHeight="1">
      <c r="A10" s="89" t="s">
        <v>440</v>
      </c>
      <c r="B10" s="88" t="s">
        <v>28</v>
      </c>
      <c r="C10" s="90">
        <v>0</v>
      </c>
      <c r="D10" s="90">
        <v>0</v>
      </c>
      <c r="E10" s="90">
        <v>0</v>
      </c>
    </row>
    <row r="11" spans="1:5" ht="15" customHeight="1">
      <c r="A11" s="89" t="s">
        <v>441</v>
      </c>
      <c r="B11" s="88" t="s">
        <v>32</v>
      </c>
      <c r="C11" s="90">
        <v>25000</v>
      </c>
      <c r="D11" s="90">
        <v>5615</v>
      </c>
      <c r="E11" s="90">
        <v>5615</v>
      </c>
    </row>
    <row r="12" spans="1:5" ht="15" customHeight="1">
      <c r="A12" s="89" t="s">
        <v>442</v>
      </c>
      <c r="B12" s="88" t="s">
        <v>36</v>
      </c>
      <c r="C12" s="90">
        <v>200</v>
      </c>
      <c r="D12" s="90">
        <v>0</v>
      </c>
      <c r="E12" s="90">
        <v>0</v>
      </c>
    </row>
    <row r="13" spans="1:5" ht="15" customHeight="1">
      <c r="A13" s="89" t="s">
        <v>443</v>
      </c>
      <c r="B13" s="88" t="s">
        <v>40</v>
      </c>
      <c r="C13" s="88" t="s">
        <v>436</v>
      </c>
      <c r="D13" s="88" t="s">
        <v>436</v>
      </c>
      <c r="E13" s="90">
        <v>0</v>
      </c>
    </row>
    <row r="14" spans="1:5" ht="15" customHeight="1">
      <c r="A14" s="89" t="s">
        <v>444</v>
      </c>
      <c r="B14" s="88" t="s">
        <v>43</v>
      </c>
      <c r="C14" s="88" t="s">
        <v>436</v>
      </c>
      <c r="D14" s="88" t="s">
        <v>436</v>
      </c>
      <c r="E14" s="90">
        <v>0</v>
      </c>
    </row>
    <row r="15" spans="1:5" ht="15" customHeight="1">
      <c r="A15" s="89" t="s">
        <v>445</v>
      </c>
      <c r="B15" s="88" t="s">
        <v>46</v>
      </c>
      <c r="C15" s="88" t="s">
        <v>436</v>
      </c>
      <c r="D15" s="88" t="s">
        <v>436</v>
      </c>
      <c r="E15" s="90">
        <v>0</v>
      </c>
    </row>
    <row r="16" spans="1:5" ht="15" customHeight="1">
      <c r="A16" s="89" t="s">
        <v>446</v>
      </c>
      <c r="B16" s="88" t="s">
        <v>49</v>
      </c>
      <c r="C16" s="88" t="s">
        <v>436</v>
      </c>
      <c r="D16" s="88" t="s">
        <v>436</v>
      </c>
      <c r="E16" s="88" t="s">
        <v>436</v>
      </c>
    </row>
    <row r="17" spans="1:5" ht="15" customHeight="1">
      <c r="A17" s="89" t="s">
        <v>447</v>
      </c>
      <c r="B17" s="88" t="s">
        <v>52</v>
      </c>
      <c r="C17" s="88" t="s">
        <v>436</v>
      </c>
      <c r="D17" s="88" t="s">
        <v>436</v>
      </c>
      <c r="E17" s="91">
        <v>0</v>
      </c>
    </row>
    <row r="18" spans="1:5" ht="15" customHeight="1">
      <c r="A18" s="89" t="s">
        <v>448</v>
      </c>
      <c r="B18" s="88" t="s">
        <v>55</v>
      </c>
      <c r="C18" s="88" t="s">
        <v>436</v>
      </c>
      <c r="D18" s="88" t="s">
        <v>436</v>
      </c>
      <c r="E18" s="91">
        <v>0</v>
      </c>
    </row>
    <row r="19" spans="1:5" ht="15" customHeight="1">
      <c r="A19" s="89" t="s">
        <v>449</v>
      </c>
      <c r="B19" s="88" t="s">
        <v>58</v>
      </c>
      <c r="C19" s="88" t="s">
        <v>436</v>
      </c>
      <c r="D19" s="88" t="s">
        <v>436</v>
      </c>
      <c r="E19" s="91">
        <v>0</v>
      </c>
    </row>
    <row r="20" spans="1:5" ht="15" customHeight="1">
      <c r="A20" s="89" t="s">
        <v>450</v>
      </c>
      <c r="B20" s="88" t="s">
        <v>61</v>
      </c>
      <c r="C20" s="88" t="s">
        <v>436</v>
      </c>
      <c r="D20" s="88" t="s">
        <v>436</v>
      </c>
      <c r="E20" s="91">
        <v>1</v>
      </c>
    </row>
    <row r="21" spans="1:5" ht="15" customHeight="1">
      <c r="A21" s="89" t="s">
        <v>451</v>
      </c>
      <c r="B21" s="88" t="s">
        <v>64</v>
      </c>
      <c r="C21" s="88" t="s">
        <v>436</v>
      </c>
      <c r="D21" s="88" t="s">
        <v>436</v>
      </c>
      <c r="E21" s="91">
        <v>0</v>
      </c>
    </row>
    <row r="22" spans="1:5" ht="15" customHeight="1">
      <c r="A22" s="89" t="s">
        <v>452</v>
      </c>
      <c r="B22" s="88" t="s">
        <v>67</v>
      </c>
      <c r="C22" s="88" t="s">
        <v>436</v>
      </c>
      <c r="D22" s="88" t="s">
        <v>436</v>
      </c>
      <c r="E22" s="91">
        <v>0</v>
      </c>
    </row>
    <row r="23" spans="1:5" ht="15" customHeight="1">
      <c r="A23" s="89" t="s">
        <v>453</v>
      </c>
      <c r="B23" s="88" t="s">
        <v>70</v>
      </c>
      <c r="C23" s="88" t="s">
        <v>436</v>
      </c>
      <c r="D23" s="88" t="s">
        <v>436</v>
      </c>
      <c r="E23" s="91">
        <v>0</v>
      </c>
    </row>
    <row r="24" spans="1:5" ht="15" customHeight="1">
      <c r="A24" s="89" t="s">
        <v>454</v>
      </c>
      <c r="B24" s="88" t="s">
        <v>73</v>
      </c>
      <c r="C24" s="88" t="s">
        <v>436</v>
      </c>
      <c r="D24" s="88" t="s">
        <v>436</v>
      </c>
      <c r="E24" s="91">
        <v>0</v>
      </c>
    </row>
    <row r="25" spans="1:5" ht="15" customHeight="1">
      <c r="A25" s="89" t="s">
        <v>455</v>
      </c>
      <c r="B25" s="88" t="s">
        <v>76</v>
      </c>
      <c r="C25" s="88" t="s">
        <v>436</v>
      </c>
      <c r="D25" s="88" t="s">
        <v>436</v>
      </c>
      <c r="E25" s="91">
        <v>0</v>
      </c>
    </row>
    <row r="26" spans="1:5" ht="15" customHeight="1">
      <c r="A26" s="89" t="s">
        <v>456</v>
      </c>
      <c r="B26" s="88" t="s">
        <v>79</v>
      </c>
      <c r="C26" s="88" t="s">
        <v>436</v>
      </c>
      <c r="D26" s="88" t="s">
        <v>436</v>
      </c>
      <c r="E26" s="91">
        <v>0</v>
      </c>
    </row>
    <row r="27" spans="1:5" ht="41.25" customHeight="1">
      <c r="A27" s="120" t="s">
        <v>466</v>
      </c>
      <c r="B27" s="120"/>
      <c r="C27" s="120"/>
      <c r="D27" s="120"/>
      <c r="E27" s="120"/>
    </row>
    <row r="29" spans="1:5">
      <c r="C29" s="92" t="s">
        <v>462</v>
      </c>
    </row>
  </sheetData>
  <mergeCells count="2">
    <mergeCell ref="A27:E27"/>
    <mergeCell ref="B4:B5"/>
  </mergeCells>
  <phoneticPr fontId="37" type="noConversion"/>
  <pageMargins left="0.75196850393782" right="0.75196850393782" top="1.00000000000108" bottom="1.00000000000108" header="0.3" footer="0.3"/>
  <pageSetup paperSize="9" orientation="portrait"/>
</worksheet>
</file>

<file path=xl/worksheets/sheet12.xml><?xml version="1.0" encoding="utf-8"?>
<worksheet xmlns="http://schemas.openxmlformats.org/spreadsheetml/2006/main" xmlns:r="http://schemas.openxmlformats.org/officeDocument/2006/relationships">
  <dimension ref="A1:U10"/>
  <sheetViews>
    <sheetView workbookViewId="0">
      <selection activeCell="E8" sqref="G8 E8"/>
    </sheetView>
  </sheetViews>
  <sheetFormatPr defaultColWidth="9" defaultRowHeight="14.25"/>
  <cols>
    <col min="1" max="1" width="6.25" style="67" customWidth="1"/>
    <col min="2" max="2" width="5.125" style="67" customWidth="1"/>
    <col min="3" max="4" width="9.75" style="67" customWidth="1"/>
    <col min="5" max="5" width="9.125" style="67" customWidth="1"/>
    <col min="6" max="6" width="11.75" style="67" customWidth="1"/>
    <col min="7" max="7" width="10.5" style="67" customWidth="1"/>
    <col min="8" max="9" width="6.75" style="67" customWidth="1"/>
    <col min="10" max="10" width="11.125" style="67" customWidth="1"/>
    <col min="11" max="11" width="10.625" style="67" customWidth="1"/>
    <col min="12" max="12" width="8.5" style="67" customWidth="1"/>
    <col min="13" max="13" width="7.875" style="67" customWidth="1"/>
    <col min="14" max="14" width="11.25" style="68" customWidth="1"/>
    <col min="15" max="15" width="10.75" style="67" customWidth="1"/>
    <col min="16" max="16" width="9.125" style="67" customWidth="1"/>
    <col min="17" max="17" width="9" style="67"/>
    <col min="18" max="18" width="12.5" style="67" customWidth="1"/>
    <col min="19" max="19" width="10.375" style="67" customWidth="1"/>
    <col min="20" max="20" width="7.375" style="67" customWidth="1"/>
    <col min="21" max="21" width="6.75" style="67" customWidth="1"/>
    <col min="22" max="16384" width="9" style="67"/>
  </cols>
  <sheetData>
    <row r="1" spans="1:21" ht="27">
      <c r="A1" s="133" t="s">
        <v>467</v>
      </c>
      <c r="B1" s="133"/>
      <c r="C1" s="133"/>
      <c r="D1" s="133"/>
      <c r="E1" s="133"/>
      <c r="F1" s="133"/>
      <c r="G1" s="133"/>
      <c r="H1" s="133"/>
      <c r="I1" s="133"/>
      <c r="J1" s="133"/>
      <c r="K1" s="133"/>
      <c r="L1" s="133"/>
      <c r="M1" s="133"/>
      <c r="N1" s="134"/>
      <c r="O1" s="133"/>
      <c r="P1" s="133"/>
      <c r="Q1" s="133"/>
      <c r="R1" s="133"/>
      <c r="S1" s="133"/>
      <c r="T1" s="133"/>
      <c r="U1" s="133"/>
    </row>
    <row r="2" spans="1:21" ht="15">
      <c r="A2" s="69"/>
      <c r="B2" s="69"/>
      <c r="C2" s="69"/>
      <c r="D2" s="69"/>
      <c r="E2" s="69"/>
      <c r="F2" s="69"/>
      <c r="G2" s="69"/>
      <c r="H2" s="69"/>
      <c r="I2" s="69"/>
      <c r="J2" s="69"/>
      <c r="K2" s="69"/>
      <c r="L2" s="69"/>
      <c r="M2" s="69"/>
      <c r="N2" s="79"/>
      <c r="O2" s="80"/>
      <c r="P2" s="80"/>
      <c r="Q2" s="80"/>
      <c r="R2" s="80"/>
      <c r="S2" s="80"/>
      <c r="T2" s="80"/>
      <c r="U2" s="84" t="s">
        <v>468</v>
      </c>
    </row>
    <row r="3" spans="1:21" ht="15">
      <c r="A3" s="70" t="s">
        <v>2</v>
      </c>
      <c r="B3" s="69"/>
      <c r="C3" s="69"/>
      <c r="D3" s="69"/>
      <c r="E3" s="71"/>
      <c r="F3" s="71"/>
      <c r="G3" s="69"/>
      <c r="H3" s="69"/>
      <c r="I3" s="69"/>
      <c r="J3" s="69"/>
      <c r="K3" s="69"/>
      <c r="L3" s="69"/>
      <c r="M3" s="69"/>
      <c r="N3" s="79"/>
      <c r="O3" s="80"/>
      <c r="P3" s="80"/>
      <c r="Q3" s="80"/>
      <c r="R3" s="80"/>
      <c r="S3" s="80"/>
      <c r="T3" s="80"/>
      <c r="U3" s="84" t="s">
        <v>3</v>
      </c>
    </row>
    <row r="4" spans="1:21">
      <c r="A4" s="123" t="s">
        <v>6</v>
      </c>
      <c r="B4" s="123" t="s">
        <v>7</v>
      </c>
      <c r="C4" s="124" t="s">
        <v>469</v>
      </c>
      <c r="D4" s="127" t="s">
        <v>470</v>
      </c>
      <c r="E4" s="123" t="s">
        <v>471</v>
      </c>
      <c r="F4" s="135" t="s">
        <v>472</v>
      </c>
      <c r="G4" s="136"/>
      <c r="H4" s="136"/>
      <c r="I4" s="136"/>
      <c r="J4" s="136"/>
      <c r="K4" s="136"/>
      <c r="L4" s="136"/>
      <c r="M4" s="136"/>
      <c r="N4" s="137"/>
      <c r="O4" s="138"/>
      <c r="P4" s="128" t="s">
        <v>473</v>
      </c>
      <c r="Q4" s="123" t="s">
        <v>474</v>
      </c>
      <c r="R4" s="124" t="s">
        <v>475</v>
      </c>
      <c r="S4" s="129"/>
      <c r="T4" s="131" t="s">
        <v>476</v>
      </c>
      <c r="U4" s="129"/>
    </row>
    <row r="5" spans="1:21">
      <c r="A5" s="123"/>
      <c r="B5" s="123"/>
      <c r="C5" s="125"/>
      <c r="D5" s="127"/>
      <c r="E5" s="123"/>
      <c r="F5" s="139" t="s">
        <v>123</v>
      </c>
      <c r="G5" s="139"/>
      <c r="H5" s="139" t="s">
        <v>477</v>
      </c>
      <c r="I5" s="139"/>
      <c r="J5" s="140" t="s">
        <v>478</v>
      </c>
      <c r="K5" s="141"/>
      <c r="L5" s="142" t="s">
        <v>479</v>
      </c>
      <c r="M5" s="142"/>
      <c r="N5" s="143" t="s">
        <v>480</v>
      </c>
      <c r="O5" s="143"/>
      <c r="P5" s="128"/>
      <c r="Q5" s="123"/>
      <c r="R5" s="126"/>
      <c r="S5" s="130"/>
      <c r="T5" s="132"/>
      <c r="U5" s="130"/>
    </row>
    <row r="6" spans="1:21">
      <c r="A6" s="123"/>
      <c r="B6" s="123"/>
      <c r="C6" s="126"/>
      <c r="D6" s="127"/>
      <c r="E6" s="123"/>
      <c r="F6" s="73" t="s">
        <v>481</v>
      </c>
      <c r="G6" s="74" t="s">
        <v>482</v>
      </c>
      <c r="H6" s="73" t="s">
        <v>481</v>
      </c>
      <c r="I6" s="74" t="s">
        <v>482</v>
      </c>
      <c r="J6" s="73" t="s">
        <v>481</v>
      </c>
      <c r="K6" s="74" t="s">
        <v>482</v>
      </c>
      <c r="L6" s="73" t="s">
        <v>481</v>
      </c>
      <c r="M6" s="74" t="s">
        <v>482</v>
      </c>
      <c r="N6" s="73" t="s">
        <v>481</v>
      </c>
      <c r="O6" s="74" t="s">
        <v>482</v>
      </c>
      <c r="P6" s="128"/>
      <c r="Q6" s="123"/>
      <c r="R6" s="73" t="s">
        <v>481</v>
      </c>
      <c r="S6" s="85" t="s">
        <v>482</v>
      </c>
      <c r="T6" s="73" t="s">
        <v>481</v>
      </c>
      <c r="U6" s="74" t="s">
        <v>482</v>
      </c>
    </row>
    <row r="7" spans="1:21">
      <c r="A7" s="72" t="s">
        <v>10</v>
      </c>
      <c r="B7" s="72"/>
      <c r="C7" s="72">
        <v>1</v>
      </c>
      <c r="D7" s="74" t="s">
        <v>12</v>
      </c>
      <c r="E7" s="72">
        <v>3</v>
      </c>
      <c r="F7" s="72">
        <v>4</v>
      </c>
      <c r="G7" s="74" t="s">
        <v>28</v>
      </c>
      <c r="H7" s="72">
        <v>6</v>
      </c>
      <c r="I7" s="72">
        <v>7</v>
      </c>
      <c r="J7" s="74" t="s">
        <v>40</v>
      </c>
      <c r="K7" s="72">
        <v>9</v>
      </c>
      <c r="L7" s="72">
        <v>10</v>
      </c>
      <c r="M7" s="74" t="s">
        <v>49</v>
      </c>
      <c r="N7" s="72">
        <v>12</v>
      </c>
      <c r="O7" s="72">
        <v>13</v>
      </c>
      <c r="P7" s="74" t="s">
        <v>58</v>
      </c>
      <c r="Q7" s="72">
        <v>15</v>
      </c>
      <c r="R7" s="72">
        <v>16</v>
      </c>
      <c r="S7" s="74" t="s">
        <v>67</v>
      </c>
      <c r="T7" s="72">
        <v>18</v>
      </c>
      <c r="U7" s="72">
        <v>19</v>
      </c>
    </row>
    <row r="8" spans="1:21">
      <c r="A8" s="75" t="s">
        <v>128</v>
      </c>
      <c r="B8" s="72">
        <v>1</v>
      </c>
      <c r="C8" s="76">
        <f>E8+G8+S8</f>
        <v>138562.69</v>
      </c>
      <c r="D8" s="77">
        <f>E8+F8+R8</f>
        <v>322170.99</v>
      </c>
      <c r="E8" s="77">
        <v>96479.02</v>
      </c>
      <c r="F8" s="77">
        <f>J8+N8</f>
        <v>225691.97</v>
      </c>
      <c r="G8" s="77">
        <f>K8+O8</f>
        <v>42083.67</v>
      </c>
      <c r="H8" s="77"/>
      <c r="I8" s="77"/>
      <c r="J8" s="77">
        <v>100011.41</v>
      </c>
      <c r="K8" s="77">
        <v>16419.650000000001</v>
      </c>
      <c r="L8" s="77"/>
      <c r="M8" s="77"/>
      <c r="N8" s="81">
        <v>125680.56</v>
      </c>
      <c r="O8" s="81">
        <v>25664.02</v>
      </c>
      <c r="P8" s="82"/>
      <c r="Q8" s="82"/>
      <c r="R8" s="81"/>
      <c r="S8" s="81"/>
      <c r="T8" s="82"/>
      <c r="U8" s="82"/>
    </row>
    <row r="9" spans="1:21" ht="36.950000000000003" customHeight="1">
      <c r="A9" s="122" t="s">
        <v>483</v>
      </c>
      <c r="B9" s="122"/>
      <c r="C9" s="122"/>
      <c r="D9" s="122"/>
      <c r="E9" s="122"/>
      <c r="F9" s="122"/>
      <c r="G9" s="122"/>
      <c r="H9" s="122"/>
      <c r="I9" s="122"/>
      <c r="J9" s="122"/>
      <c r="K9" s="122"/>
      <c r="L9" s="122"/>
      <c r="M9" s="122"/>
      <c r="N9" s="122"/>
      <c r="O9" s="122"/>
      <c r="P9" s="122"/>
      <c r="Q9" s="122"/>
      <c r="R9" s="122"/>
      <c r="S9" s="122"/>
      <c r="T9" s="122"/>
      <c r="U9" s="122"/>
    </row>
    <row r="10" spans="1:21">
      <c r="A10" s="78"/>
      <c r="B10" s="78"/>
      <c r="C10" s="78"/>
      <c r="D10" s="78"/>
      <c r="E10" s="78"/>
      <c r="F10" s="78"/>
      <c r="G10" s="78"/>
      <c r="H10" s="78"/>
      <c r="I10" s="78"/>
      <c r="J10" s="78"/>
      <c r="K10" s="78"/>
      <c r="L10" s="78"/>
      <c r="M10" s="78"/>
      <c r="N10" s="83"/>
      <c r="O10" s="78"/>
      <c r="P10" s="78"/>
      <c r="Q10" s="78"/>
      <c r="R10" s="78"/>
      <c r="S10" s="78"/>
      <c r="T10" s="78"/>
      <c r="U10" s="7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3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7"/>
  <sheetViews>
    <sheetView workbookViewId="0">
      <selection activeCell="D13" sqref="D13"/>
    </sheetView>
  </sheetViews>
  <sheetFormatPr defaultColWidth="9" defaultRowHeight="13.5"/>
  <cols>
    <col min="1" max="3" width="20.625" style="60" customWidth="1"/>
    <col min="4" max="4" width="70.5" style="60" customWidth="1"/>
    <col min="5" max="16384" width="9" style="60"/>
  </cols>
  <sheetData>
    <row r="1" spans="1:7">
      <c r="A1" s="60" t="s">
        <v>484</v>
      </c>
    </row>
    <row r="2" spans="1:7" ht="22.5">
      <c r="A2" s="154" t="s">
        <v>485</v>
      </c>
      <c r="B2" s="155"/>
      <c r="C2" s="155"/>
      <c r="D2" s="155"/>
    </row>
    <row r="3" spans="1:7" s="59" customFormat="1" ht="12">
      <c r="A3" s="156" t="s">
        <v>2</v>
      </c>
      <c r="B3" s="156"/>
      <c r="C3" s="61"/>
      <c r="D3" s="62"/>
      <c r="E3" s="61"/>
      <c r="F3" s="61"/>
      <c r="G3" s="63"/>
    </row>
    <row r="4" spans="1:7" ht="134.1" customHeight="1">
      <c r="A4" s="151" t="s">
        <v>486</v>
      </c>
      <c r="B4" s="144" t="s">
        <v>487</v>
      </c>
      <c r="C4" s="146"/>
      <c r="D4" s="64" t="s">
        <v>488</v>
      </c>
    </row>
    <row r="5" spans="1:7" ht="93" customHeight="1">
      <c r="A5" s="152"/>
      <c r="B5" s="144" t="s">
        <v>489</v>
      </c>
      <c r="C5" s="146"/>
      <c r="D5" s="64" t="s">
        <v>490</v>
      </c>
    </row>
    <row r="6" spans="1:7" ht="39.75" customHeight="1">
      <c r="A6" s="152"/>
      <c r="B6" s="144" t="s">
        <v>491</v>
      </c>
      <c r="C6" s="146"/>
      <c r="D6" s="65" t="s">
        <v>492</v>
      </c>
    </row>
    <row r="7" spans="1:7" ht="29.25" customHeight="1">
      <c r="A7" s="152"/>
      <c r="B7" s="144" t="s">
        <v>493</v>
      </c>
      <c r="C7" s="146"/>
      <c r="D7" s="64" t="s">
        <v>494</v>
      </c>
    </row>
    <row r="8" spans="1:7" ht="27.95" customHeight="1">
      <c r="A8" s="153"/>
      <c r="B8" s="144" t="s">
        <v>495</v>
      </c>
      <c r="C8" s="146"/>
      <c r="D8" s="65" t="s">
        <v>496</v>
      </c>
    </row>
    <row r="9" spans="1:7" ht="108.95" customHeight="1">
      <c r="A9" s="151" t="s">
        <v>497</v>
      </c>
      <c r="B9" s="144" t="s">
        <v>498</v>
      </c>
      <c r="C9" s="146"/>
      <c r="D9" s="65" t="s">
        <v>499</v>
      </c>
    </row>
    <row r="10" spans="1:7" ht="47.1" customHeight="1">
      <c r="A10" s="153"/>
      <c r="B10" s="144" t="s">
        <v>500</v>
      </c>
      <c r="C10" s="146"/>
      <c r="D10" s="65" t="s">
        <v>501</v>
      </c>
    </row>
    <row r="11" spans="1:7" ht="76.5" customHeight="1">
      <c r="A11" s="144" t="s">
        <v>502</v>
      </c>
      <c r="B11" s="145"/>
      <c r="C11" s="146"/>
      <c r="D11" s="64" t="s">
        <v>503</v>
      </c>
    </row>
    <row r="12" spans="1:7" ht="150" customHeight="1">
      <c r="A12" s="144" t="s">
        <v>504</v>
      </c>
      <c r="B12" s="145"/>
      <c r="C12" s="146"/>
      <c r="D12" s="64" t="s">
        <v>505</v>
      </c>
    </row>
    <row r="13" spans="1:7" ht="48">
      <c r="A13" s="144" t="s">
        <v>506</v>
      </c>
      <c r="B13" s="145"/>
      <c r="C13" s="146"/>
      <c r="D13" s="65" t="s">
        <v>507</v>
      </c>
    </row>
    <row r="14" spans="1:7" ht="123" customHeight="1">
      <c r="A14" s="147" t="s">
        <v>508</v>
      </c>
      <c r="B14" s="148"/>
      <c r="C14" s="149"/>
      <c r="D14" s="64" t="s">
        <v>509</v>
      </c>
    </row>
    <row r="15" spans="1:7" ht="18.95" customHeight="1">
      <c r="A15" s="147" t="s">
        <v>510</v>
      </c>
      <c r="B15" s="148"/>
      <c r="C15" s="149"/>
      <c r="D15" s="66" t="s">
        <v>511</v>
      </c>
    </row>
    <row r="17" spans="1:4">
      <c r="A17" s="150" t="s">
        <v>512</v>
      </c>
      <c r="B17" s="150"/>
      <c r="C17" s="150"/>
      <c r="D17" s="150"/>
    </row>
  </sheetData>
  <mergeCells count="17">
    <mergeCell ref="A2:D2"/>
    <mergeCell ref="A3:B3"/>
    <mergeCell ref="B4:C4"/>
    <mergeCell ref="B5:C5"/>
    <mergeCell ref="B6:C6"/>
    <mergeCell ref="B7:C7"/>
    <mergeCell ref="B8:C8"/>
    <mergeCell ref="B9:C9"/>
    <mergeCell ref="B10:C10"/>
    <mergeCell ref="A11:C11"/>
    <mergeCell ref="A4:A8"/>
    <mergeCell ref="A9:A10"/>
    <mergeCell ref="A12:C12"/>
    <mergeCell ref="A13:C13"/>
    <mergeCell ref="A14:C14"/>
    <mergeCell ref="A15:C15"/>
    <mergeCell ref="A17:D17"/>
  </mergeCells>
  <phoneticPr fontId="37"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44"/>
  <sheetViews>
    <sheetView workbookViewId="0">
      <selection sqref="A1:J1"/>
    </sheetView>
  </sheetViews>
  <sheetFormatPr defaultColWidth="9" defaultRowHeight="13.5"/>
  <cols>
    <col min="1" max="1" width="6.625" customWidth="1"/>
    <col min="2" max="2" width="15.875" customWidth="1"/>
    <col min="3" max="3" width="18.625" customWidth="1"/>
    <col min="4" max="7" width="15.375" customWidth="1"/>
    <col min="8" max="8" width="10.875" customWidth="1"/>
    <col min="9" max="9" width="7.25" customWidth="1"/>
    <col min="10" max="10" width="14.375" customWidth="1"/>
  </cols>
  <sheetData>
    <row r="1" spans="1:10" ht="24">
      <c r="A1" s="185" t="s">
        <v>513</v>
      </c>
      <c r="B1" s="185"/>
      <c r="C1" s="185"/>
      <c r="D1" s="185"/>
      <c r="E1" s="185"/>
      <c r="F1" s="185"/>
      <c r="G1" s="185"/>
      <c r="H1" s="185"/>
      <c r="I1" s="185"/>
      <c r="J1" s="185"/>
    </row>
    <row r="2" spans="1:10" ht="24">
      <c r="A2" s="36"/>
      <c r="B2" s="36"/>
      <c r="C2" s="36"/>
      <c r="D2" s="36"/>
      <c r="E2" s="36"/>
      <c r="F2" s="36"/>
      <c r="G2" s="36"/>
      <c r="H2" s="36"/>
      <c r="I2" s="36"/>
      <c r="J2" s="36"/>
    </row>
    <row r="3" spans="1:10">
      <c r="A3" s="186" t="s">
        <v>514</v>
      </c>
      <c r="B3" s="186"/>
      <c r="C3" s="186"/>
      <c r="D3" s="186"/>
      <c r="E3" s="186"/>
      <c r="F3" s="186"/>
      <c r="G3" s="186"/>
      <c r="H3" s="186"/>
      <c r="I3" s="186"/>
      <c r="J3" s="186"/>
    </row>
    <row r="4" spans="1:10">
      <c r="A4" s="37" t="s">
        <v>515</v>
      </c>
      <c r="B4" s="171" t="s">
        <v>516</v>
      </c>
      <c r="C4" s="171"/>
      <c r="D4" s="171"/>
      <c r="E4" s="171"/>
      <c r="F4" s="171"/>
      <c r="G4" s="171"/>
      <c r="H4" s="171"/>
      <c r="I4" s="171"/>
      <c r="J4" s="171"/>
    </row>
    <row r="5" spans="1:10">
      <c r="A5" s="38" t="s">
        <v>517</v>
      </c>
      <c r="B5" s="171"/>
      <c r="C5" s="171"/>
      <c r="D5" s="172"/>
      <c r="E5" s="172"/>
      <c r="F5" s="172"/>
      <c r="G5" s="172"/>
      <c r="H5" s="171"/>
      <c r="I5" s="171"/>
      <c r="J5" s="171"/>
    </row>
    <row r="6" spans="1:10">
      <c r="A6" s="40" t="s">
        <v>515</v>
      </c>
      <c r="B6" s="173" t="s">
        <v>518</v>
      </c>
      <c r="C6" s="174"/>
      <c r="D6" s="13" t="s">
        <v>519</v>
      </c>
      <c r="E6" s="13" t="s">
        <v>520</v>
      </c>
      <c r="F6" s="13" t="s">
        <v>520</v>
      </c>
      <c r="G6" s="175" t="s">
        <v>521</v>
      </c>
      <c r="H6" s="171" t="s">
        <v>522</v>
      </c>
      <c r="I6" s="39" t="s">
        <v>523</v>
      </c>
      <c r="J6" s="157" t="s">
        <v>524</v>
      </c>
    </row>
    <row r="7" spans="1:10">
      <c r="A7" s="40" t="s">
        <v>520</v>
      </c>
      <c r="B7" s="173"/>
      <c r="C7" s="174"/>
      <c r="D7" s="13" t="s">
        <v>431</v>
      </c>
      <c r="E7" s="13" t="s">
        <v>525</v>
      </c>
      <c r="F7" s="13" t="s">
        <v>526</v>
      </c>
      <c r="G7" s="175"/>
      <c r="H7" s="171"/>
      <c r="I7" s="48" t="s">
        <v>527</v>
      </c>
      <c r="J7" s="157"/>
    </row>
    <row r="8" spans="1:10" ht="14.25">
      <c r="A8" s="40" t="s">
        <v>528</v>
      </c>
      <c r="B8" s="173" t="s">
        <v>529</v>
      </c>
      <c r="C8" s="174"/>
      <c r="D8" s="43">
        <v>2266452.66</v>
      </c>
      <c r="E8" s="44">
        <v>0</v>
      </c>
      <c r="F8" s="45">
        <v>2254149.0499999998</v>
      </c>
      <c r="G8" s="45">
        <v>2254149.0499999998</v>
      </c>
      <c r="H8" s="46">
        <v>1</v>
      </c>
      <c r="I8" s="41"/>
      <c r="J8" s="158"/>
    </row>
    <row r="9" spans="1:10" ht="14.25">
      <c r="A9" s="47" t="s">
        <v>666</v>
      </c>
      <c r="B9" s="48" t="s">
        <v>161</v>
      </c>
      <c r="C9" s="42" t="s">
        <v>529</v>
      </c>
      <c r="D9" s="43">
        <v>1814452.66</v>
      </c>
      <c r="E9" s="44">
        <f>F9-D9</f>
        <v>65581.390000000101</v>
      </c>
      <c r="F9" s="45">
        <v>1880034.05</v>
      </c>
      <c r="G9" s="45">
        <v>1880034.05</v>
      </c>
      <c r="H9" s="46">
        <v>1</v>
      </c>
      <c r="I9" s="55"/>
      <c r="J9" s="159"/>
    </row>
    <row r="10" spans="1:10" ht="14.25">
      <c r="A10" s="49"/>
      <c r="B10" s="161" t="s">
        <v>162</v>
      </c>
      <c r="C10" s="42" t="s">
        <v>529</v>
      </c>
      <c r="D10" s="43">
        <v>632319.28</v>
      </c>
      <c r="E10" s="44">
        <v>0</v>
      </c>
      <c r="F10" s="45">
        <v>554434.28</v>
      </c>
      <c r="G10" s="45">
        <v>492679.8</v>
      </c>
      <c r="H10" s="46">
        <f>G10/F10</f>
        <v>0.88861713240386198</v>
      </c>
      <c r="I10" s="55"/>
      <c r="J10" s="159"/>
    </row>
    <row r="11" spans="1:10" ht="14.25">
      <c r="A11" s="49"/>
      <c r="B11" s="161"/>
      <c r="C11" s="50" t="s">
        <v>530</v>
      </c>
      <c r="D11" s="43"/>
      <c r="E11" s="44"/>
      <c r="F11" s="51"/>
      <c r="G11" s="51"/>
      <c r="H11" s="187">
        <f>G12/F12</f>
        <v>0.88861713240386198</v>
      </c>
      <c r="I11" s="177"/>
      <c r="J11" s="159"/>
    </row>
    <row r="12" spans="1:10" ht="14.25">
      <c r="A12" s="49"/>
      <c r="B12" s="161"/>
      <c r="C12" s="52" t="s">
        <v>531</v>
      </c>
      <c r="D12" s="43">
        <v>632319.28</v>
      </c>
      <c r="E12" s="44">
        <v>0</v>
      </c>
      <c r="F12" s="45">
        <v>554434.28</v>
      </c>
      <c r="G12" s="45">
        <v>492679.8</v>
      </c>
      <c r="H12" s="187"/>
      <c r="I12" s="177"/>
      <c r="J12" s="159"/>
    </row>
    <row r="13" spans="1:10">
      <c r="A13" s="49"/>
      <c r="B13" s="161"/>
      <c r="C13" s="53"/>
      <c r="D13" s="182"/>
      <c r="E13" s="182"/>
      <c r="F13" s="182"/>
      <c r="G13" s="176"/>
      <c r="H13" s="187"/>
      <c r="I13" s="177"/>
      <c r="J13" s="159"/>
    </row>
    <row r="14" spans="1:10">
      <c r="A14" s="49"/>
      <c r="B14" s="161"/>
      <c r="C14" s="52" t="s">
        <v>532</v>
      </c>
      <c r="D14" s="182"/>
      <c r="E14" s="182"/>
      <c r="F14" s="182"/>
      <c r="G14" s="176"/>
      <c r="H14" s="187"/>
      <c r="I14" s="177"/>
      <c r="J14" s="159"/>
    </row>
    <row r="15" spans="1:10">
      <c r="A15" s="49"/>
      <c r="B15" s="161"/>
      <c r="C15" s="54"/>
      <c r="D15" s="183"/>
      <c r="E15" s="173"/>
      <c r="F15" s="173"/>
      <c r="G15" s="177"/>
      <c r="H15" s="187"/>
      <c r="I15" s="177"/>
      <c r="J15" s="159"/>
    </row>
    <row r="16" spans="1:10">
      <c r="A16" s="56"/>
      <c r="B16" s="181"/>
      <c r="C16" s="54" t="s">
        <v>533</v>
      </c>
      <c r="D16" s="184"/>
      <c r="E16" s="179"/>
      <c r="F16" s="179"/>
      <c r="G16" s="178"/>
      <c r="H16" s="188"/>
      <c r="I16" s="178"/>
      <c r="J16" s="160"/>
    </row>
    <row r="17" spans="1:10">
      <c r="A17" s="57" t="s">
        <v>515</v>
      </c>
      <c r="B17" s="162" t="s">
        <v>534</v>
      </c>
      <c r="C17" s="163"/>
      <c r="D17" s="163"/>
      <c r="E17" s="163"/>
      <c r="F17" s="163"/>
      <c r="G17" s="163"/>
      <c r="H17" s="163"/>
      <c r="I17" s="163"/>
      <c r="J17" s="164"/>
    </row>
    <row r="18" spans="1:10">
      <c r="A18" s="57" t="s">
        <v>535</v>
      </c>
      <c r="B18" s="165"/>
      <c r="C18" s="166"/>
      <c r="D18" s="166"/>
      <c r="E18" s="166"/>
      <c r="F18" s="166"/>
      <c r="G18" s="166"/>
      <c r="H18" s="166"/>
      <c r="I18" s="166"/>
      <c r="J18" s="167"/>
    </row>
    <row r="19" spans="1:10">
      <c r="A19" s="58" t="s">
        <v>536</v>
      </c>
      <c r="B19" s="168"/>
      <c r="C19" s="169"/>
      <c r="D19" s="169"/>
      <c r="E19" s="169"/>
      <c r="F19" s="169"/>
      <c r="G19" s="169"/>
      <c r="H19" s="169"/>
      <c r="I19" s="169"/>
      <c r="J19" s="170"/>
    </row>
    <row r="20" spans="1:10" ht="13.5" customHeight="1"/>
    <row r="22" spans="1:10">
      <c r="A22" s="213" t="s">
        <v>537</v>
      </c>
      <c r="B22" s="214"/>
      <c r="C22" s="214"/>
      <c r="D22" s="214"/>
      <c r="E22" s="214"/>
      <c r="F22" s="214"/>
      <c r="G22" s="214"/>
      <c r="H22" s="214"/>
      <c r="I22" s="214"/>
      <c r="J22" s="214"/>
    </row>
    <row r="23" spans="1:10" ht="26.25" customHeight="1">
      <c r="A23" s="182" t="s">
        <v>538</v>
      </c>
      <c r="B23" s="182"/>
      <c r="C23" s="182"/>
      <c r="D23" s="102" t="s">
        <v>539</v>
      </c>
      <c r="E23" s="175" t="s">
        <v>540</v>
      </c>
      <c r="F23" s="103" t="s">
        <v>541</v>
      </c>
      <c r="G23" s="103" t="s">
        <v>542</v>
      </c>
      <c r="H23" s="175" t="s">
        <v>543</v>
      </c>
      <c r="I23" s="175"/>
      <c r="J23" s="175"/>
    </row>
    <row r="24" spans="1:10">
      <c r="A24" s="102" t="s">
        <v>544</v>
      </c>
      <c r="B24" s="182" t="s">
        <v>545</v>
      </c>
      <c r="C24" s="182" t="s">
        <v>546</v>
      </c>
      <c r="D24" s="102" t="s">
        <v>547</v>
      </c>
      <c r="E24" s="175"/>
      <c r="F24" s="103" t="s">
        <v>548</v>
      </c>
      <c r="G24" s="103" t="s">
        <v>549</v>
      </c>
      <c r="H24" s="175" t="s">
        <v>550</v>
      </c>
      <c r="I24" s="175"/>
      <c r="J24" s="175"/>
    </row>
    <row r="25" spans="1:10">
      <c r="A25" s="102" t="s">
        <v>539</v>
      </c>
      <c r="B25" s="182"/>
      <c r="C25" s="182"/>
      <c r="D25" s="215"/>
      <c r="E25" s="175"/>
      <c r="F25" s="215"/>
      <c r="G25" s="215"/>
      <c r="H25" s="175"/>
      <c r="I25" s="175"/>
      <c r="J25" s="175"/>
    </row>
    <row r="26" spans="1:10" ht="14.25">
      <c r="A26" s="102" t="s">
        <v>551</v>
      </c>
      <c r="B26" s="102" t="s">
        <v>552</v>
      </c>
      <c r="C26" s="216" t="s">
        <v>553</v>
      </c>
      <c r="D26" s="103" t="s">
        <v>554</v>
      </c>
      <c r="E26" s="104">
        <v>100</v>
      </c>
      <c r="F26" s="15" t="s">
        <v>555</v>
      </c>
      <c r="G26" s="8">
        <v>100</v>
      </c>
      <c r="H26" s="175"/>
      <c r="I26" s="175"/>
      <c r="J26" s="175"/>
    </row>
    <row r="27" spans="1:10" ht="14.25">
      <c r="A27" s="102" t="s">
        <v>539</v>
      </c>
      <c r="B27" s="102" t="s">
        <v>556</v>
      </c>
      <c r="C27" s="102" t="s">
        <v>557</v>
      </c>
      <c r="D27" s="103" t="s">
        <v>554</v>
      </c>
      <c r="E27" s="104">
        <v>100</v>
      </c>
      <c r="F27" s="15" t="s">
        <v>555</v>
      </c>
      <c r="G27" s="8">
        <v>100</v>
      </c>
      <c r="H27" s="175"/>
      <c r="I27" s="175"/>
      <c r="J27" s="175"/>
    </row>
    <row r="28" spans="1:10" ht="14.25">
      <c r="A28" s="215"/>
      <c r="B28" s="102" t="s">
        <v>558</v>
      </c>
      <c r="C28" s="102" t="s">
        <v>559</v>
      </c>
      <c r="D28" s="103" t="s">
        <v>554</v>
      </c>
      <c r="E28" s="104">
        <v>100</v>
      </c>
      <c r="F28" s="15" t="s">
        <v>555</v>
      </c>
      <c r="G28" s="8">
        <v>100</v>
      </c>
      <c r="H28" s="175"/>
      <c r="I28" s="175"/>
      <c r="J28" s="175"/>
    </row>
    <row r="29" spans="1:10">
      <c r="A29" s="215"/>
      <c r="B29" s="102" t="s">
        <v>560</v>
      </c>
      <c r="C29" s="102"/>
      <c r="D29" s="103"/>
      <c r="E29" s="103"/>
      <c r="F29" s="103"/>
      <c r="G29" s="103"/>
      <c r="H29" s="175"/>
      <c r="I29" s="175"/>
      <c r="J29" s="175"/>
    </row>
    <row r="30" spans="1:10">
      <c r="A30" s="102" t="s">
        <v>561</v>
      </c>
      <c r="B30" s="103" t="s">
        <v>562</v>
      </c>
      <c r="C30" s="182" t="s">
        <v>563</v>
      </c>
      <c r="D30" s="175" t="s">
        <v>564</v>
      </c>
      <c r="E30" s="182" t="s">
        <v>565</v>
      </c>
      <c r="F30" s="182"/>
      <c r="G30" s="182">
        <v>100</v>
      </c>
      <c r="H30" s="175"/>
      <c r="I30" s="175"/>
      <c r="J30" s="175"/>
    </row>
    <row r="31" spans="1:10">
      <c r="A31" s="102" t="s">
        <v>539</v>
      </c>
      <c r="B31" s="103" t="s">
        <v>539</v>
      </c>
      <c r="C31" s="182"/>
      <c r="D31" s="175"/>
      <c r="E31" s="182"/>
      <c r="F31" s="182"/>
      <c r="G31" s="182"/>
      <c r="H31" s="175"/>
      <c r="I31" s="175"/>
      <c r="J31" s="175"/>
    </row>
    <row r="32" spans="1:10">
      <c r="A32" s="215"/>
      <c r="B32" s="103" t="s">
        <v>566</v>
      </c>
      <c r="C32" s="217" t="s">
        <v>567</v>
      </c>
      <c r="D32" s="175" t="s">
        <v>564</v>
      </c>
      <c r="E32" s="217" t="s">
        <v>568</v>
      </c>
      <c r="F32" s="8"/>
      <c r="G32" s="218">
        <v>100</v>
      </c>
      <c r="H32" s="175"/>
      <c r="I32" s="175"/>
      <c r="J32" s="175"/>
    </row>
    <row r="33" spans="1:10">
      <c r="A33" s="215"/>
      <c r="B33" s="103" t="s">
        <v>539</v>
      </c>
      <c r="C33" s="219"/>
      <c r="D33" s="175"/>
      <c r="E33" s="219"/>
      <c r="F33" s="8"/>
      <c r="G33" s="218"/>
      <c r="H33" s="175"/>
      <c r="I33" s="175"/>
      <c r="J33" s="175"/>
    </row>
    <row r="34" spans="1:10">
      <c r="A34" s="215"/>
      <c r="B34" s="103" t="s">
        <v>569</v>
      </c>
      <c r="C34" s="182"/>
      <c r="D34" s="215"/>
      <c r="E34" s="182"/>
      <c r="F34" s="182"/>
      <c r="G34" s="182"/>
      <c r="H34" s="175"/>
      <c r="I34" s="175"/>
      <c r="J34" s="175"/>
    </row>
    <row r="35" spans="1:10">
      <c r="A35" s="215"/>
      <c r="B35" s="103" t="s">
        <v>539</v>
      </c>
      <c r="C35" s="182"/>
      <c r="D35" s="215"/>
      <c r="E35" s="182"/>
      <c r="F35" s="182"/>
      <c r="G35" s="182"/>
      <c r="H35" s="175"/>
      <c r="I35" s="175"/>
      <c r="J35" s="175"/>
    </row>
    <row r="36" spans="1:10">
      <c r="A36" s="215"/>
      <c r="B36" s="103" t="s">
        <v>570</v>
      </c>
      <c r="C36" s="182"/>
      <c r="D36" s="215"/>
      <c r="E36" s="182"/>
      <c r="F36" s="182"/>
      <c r="G36" s="182"/>
      <c r="H36" s="175"/>
      <c r="I36" s="175"/>
      <c r="J36" s="175"/>
    </row>
    <row r="37" spans="1:10">
      <c r="A37" s="215"/>
      <c r="B37" s="103" t="s">
        <v>571</v>
      </c>
      <c r="C37" s="182"/>
      <c r="D37" s="215"/>
      <c r="E37" s="182"/>
      <c r="F37" s="182"/>
      <c r="G37" s="182"/>
      <c r="H37" s="175"/>
      <c r="I37" s="175"/>
      <c r="J37" s="175"/>
    </row>
    <row r="38" spans="1:10" ht="15" customHeight="1">
      <c r="A38" s="103" t="s">
        <v>572</v>
      </c>
      <c r="B38" s="103" t="s">
        <v>573</v>
      </c>
      <c r="C38" s="220" t="s">
        <v>574</v>
      </c>
      <c r="D38" s="221" t="s">
        <v>554</v>
      </c>
      <c r="E38" s="222" t="s">
        <v>575</v>
      </c>
      <c r="F38" s="223" t="s">
        <v>555</v>
      </c>
      <c r="G38" s="222" t="s">
        <v>576</v>
      </c>
      <c r="H38" s="175"/>
      <c r="I38" s="175"/>
      <c r="J38" s="175"/>
    </row>
    <row r="39" spans="1:10" ht="15" customHeight="1">
      <c r="A39" s="103" t="s">
        <v>539</v>
      </c>
      <c r="B39" s="103" t="s">
        <v>577</v>
      </c>
      <c r="C39" s="220"/>
      <c r="D39" s="221"/>
      <c r="E39" s="222"/>
      <c r="F39" s="223"/>
      <c r="G39" s="222"/>
      <c r="H39" s="175"/>
      <c r="I39" s="175"/>
      <c r="J39" s="175"/>
    </row>
    <row r="40" spans="1:10">
      <c r="A40" s="103" t="s">
        <v>578</v>
      </c>
      <c r="B40" s="175" t="s">
        <v>511</v>
      </c>
      <c r="C40" s="175"/>
      <c r="D40" s="175"/>
      <c r="E40" s="175"/>
      <c r="F40" s="175"/>
      <c r="G40" s="175"/>
      <c r="H40" s="175"/>
      <c r="I40" s="175"/>
      <c r="J40" s="175"/>
    </row>
    <row r="41" spans="1:10">
      <c r="A41" s="103" t="s">
        <v>579</v>
      </c>
      <c r="B41" s="175"/>
      <c r="C41" s="175"/>
      <c r="D41" s="175"/>
      <c r="E41" s="175"/>
      <c r="F41" s="175"/>
      <c r="G41" s="175"/>
      <c r="H41" s="175"/>
      <c r="I41" s="175"/>
      <c r="J41" s="175"/>
    </row>
    <row r="42" spans="1:10">
      <c r="A42" s="103" t="s">
        <v>580</v>
      </c>
      <c r="B42" s="175"/>
      <c r="C42" s="175"/>
      <c r="D42" s="175"/>
      <c r="E42" s="175"/>
      <c r="F42" s="175"/>
      <c r="G42" s="175"/>
      <c r="H42" s="175"/>
      <c r="I42" s="175"/>
      <c r="J42" s="175"/>
    </row>
    <row r="43" spans="1:10" s="35" customFormat="1">
      <c r="A43" s="180" t="s">
        <v>581</v>
      </c>
      <c r="B43" s="180"/>
      <c r="C43" s="180"/>
      <c r="D43" s="180"/>
      <c r="E43" s="180"/>
      <c r="F43" s="180"/>
      <c r="G43" s="180"/>
      <c r="H43" s="180"/>
    </row>
    <row r="44" spans="1:10" s="35" customFormat="1">
      <c r="A44" s="180" t="s">
        <v>582</v>
      </c>
      <c r="B44" s="180"/>
      <c r="C44" s="180"/>
      <c r="D44" s="180"/>
      <c r="E44" s="180"/>
      <c r="F44" s="180"/>
      <c r="G44" s="180"/>
      <c r="H44" s="180"/>
    </row>
  </sheetData>
  <mergeCells count="66">
    <mergeCell ref="H36:J37"/>
    <mergeCell ref="H38:J39"/>
    <mergeCell ref="B40:J42"/>
    <mergeCell ref="A1:J1"/>
    <mergeCell ref="A3:J3"/>
    <mergeCell ref="B8:C8"/>
    <mergeCell ref="A23:C23"/>
    <mergeCell ref="E15:E16"/>
    <mergeCell ref="E23:E25"/>
    <mergeCell ref="F13:F14"/>
    <mergeCell ref="F15:F16"/>
    <mergeCell ref="H6:H7"/>
    <mergeCell ref="H11:H12"/>
    <mergeCell ref="H13:H14"/>
    <mergeCell ref="H15:H16"/>
    <mergeCell ref="I11:I12"/>
    <mergeCell ref="I13:I14"/>
    <mergeCell ref="I15:I16"/>
    <mergeCell ref="A43:H43"/>
    <mergeCell ref="A44:H44"/>
    <mergeCell ref="B10:B16"/>
    <mergeCell ref="B24:B25"/>
    <mergeCell ref="C24:C25"/>
    <mergeCell ref="C30:C31"/>
    <mergeCell ref="C32:C33"/>
    <mergeCell ref="C34:C35"/>
    <mergeCell ref="C36:C37"/>
    <mergeCell ref="C38:C39"/>
    <mergeCell ref="D13:D14"/>
    <mergeCell ref="D15:D16"/>
    <mergeCell ref="D30:D31"/>
    <mergeCell ref="D32:D33"/>
    <mergeCell ref="D38:D39"/>
    <mergeCell ref="E13:E14"/>
    <mergeCell ref="G36:G37"/>
    <mergeCell ref="G38:G39"/>
    <mergeCell ref="E30:E31"/>
    <mergeCell ref="E32:E33"/>
    <mergeCell ref="E34:E35"/>
    <mergeCell ref="E36:E37"/>
    <mergeCell ref="E38:E39"/>
    <mergeCell ref="G13:G14"/>
    <mergeCell ref="G15:G16"/>
    <mergeCell ref="G30:G31"/>
    <mergeCell ref="G32:G33"/>
    <mergeCell ref="G34:G35"/>
    <mergeCell ref="A22:J22"/>
    <mergeCell ref="H23:J23"/>
    <mergeCell ref="H24:J25"/>
    <mergeCell ref="H26:J26"/>
    <mergeCell ref="H27:J27"/>
    <mergeCell ref="H28:J28"/>
    <mergeCell ref="H29:J29"/>
    <mergeCell ref="H30:J31"/>
    <mergeCell ref="H32:J33"/>
    <mergeCell ref="H34:J35"/>
    <mergeCell ref="J6:J7"/>
    <mergeCell ref="J8:J16"/>
    <mergeCell ref="B17:J19"/>
    <mergeCell ref="B4:J5"/>
    <mergeCell ref="B6:C7"/>
    <mergeCell ref="F30:F31"/>
    <mergeCell ref="F34:F35"/>
    <mergeCell ref="F36:F37"/>
    <mergeCell ref="F38:F39"/>
    <mergeCell ref="G6:G7"/>
  </mergeCells>
  <phoneticPr fontId="37"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U32"/>
  <sheetViews>
    <sheetView tabSelected="1" workbookViewId="0">
      <selection activeCell="C9" sqref="C9"/>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585</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89"/>
      <c r="B7" s="189"/>
      <c r="C7" s="108" t="s">
        <v>529</v>
      </c>
      <c r="D7" s="109">
        <v>20000</v>
      </c>
      <c r="E7" s="109">
        <v>20000</v>
      </c>
      <c r="F7" s="109">
        <v>20000</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09">
        <v>20000</v>
      </c>
      <c r="E8" s="109">
        <v>20000</v>
      </c>
      <c r="F8" s="109">
        <v>20000</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198" t="s">
        <v>599</v>
      </c>
      <c r="C12" s="199"/>
      <c r="D12" s="199"/>
      <c r="E12" s="200"/>
      <c r="F12" s="197" t="s">
        <v>599</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33" t="s">
        <v>607</v>
      </c>
      <c r="D15" s="13" t="s">
        <v>608</v>
      </c>
      <c r="E15" s="14">
        <v>1</v>
      </c>
      <c r="F15" s="15" t="s">
        <v>609</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613</v>
      </c>
      <c r="D20" s="13" t="s">
        <v>564</v>
      </c>
      <c r="E20" s="19" t="s">
        <v>614</v>
      </c>
      <c r="F20" s="8"/>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7">
      <c r="A23" s="21" t="s">
        <v>617</v>
      </c>
      <c r="B23" s="22" t="s">
        <v>618</v>
      </c>
      <c r="C23" s="18" t="s">
        <v>619</v>
      </c>
      <c r="D23" s="17" t="s">
        <v>554</v>
      </c>
      <c r="E23" s="23" t="s">
        <v>575</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U32"/>
  <sheetViews>
    <sheetView workbookViewId="0">
      <selection activeCell="A13" sqref="A13:C13"/>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630</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ht="14.25">
      <c r="A7" s="189"/>
      <c r="B7" s="189"/>
      <c r="C7" s="108" t="s">
        <v>529</v>
      </c>
      <c r="D7" s="113">
        <v>40319.279999999999</v>
      </c>
      <c r="E7" s="113">
        <v>10064.799999999999</v>
      </c>
      <c r="F7" s="113">
        <v>10064.799999999999</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13">
        <v>40319.279999999999</v>
      </c>
      <c r="E8" s="113">
        <v>10064.799999999999</v>
      </c>
      <c r="F8" s="113">
        <v>10064.799999999999</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198" t="s">
        <v>631</v>
      </c>
      <c r="C12" s="199"/>
      <c r="D12" s="199"/>
      <c r="E12" s="200"/>
      <c r="F12" s="197" t="s">
        <v>631</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12" t="s">
        <v>632</v>
      </c>
      <c r="D15" s="13" t="s">
        <v>564</v>
      </c>
      <c r="E15" s="14">
        <v>9</v>
      </c>
      <c r="F15" s="15" t="s">
        <v>633</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2" t="s">
        <v>634</v>
      </c>
      <c r="D20" s="13" t="s">
        <v>564</v>
      </c>
      <c r="E20" s="19" t="s">
        <v>635</v>
      </c>
      <c r="F20" s="8"/>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636</v>
      </c>
      <c r="D23" s="17" t="s">
        <v>554</v>
      </c>
      <c r="E23" s="23" t="s">
        <v>575</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IU32"/>
  <sheetViews>
    <sheetView workbookViewId="0">
      <selection activeCell="D16" sqref="D16"/>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637</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89"/>
      <c r="B7" s="189"/>
      <c r="C7" s="108" t="s">
        <v>529</v>
      </c>
      <c r="D7" s="109">
        <v>102000</v>
      </c>
      <c r="E7" s="109">
        <v>100955</v>
      </c>
      <c r="F7" s="109">
        <v>100955</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09">
        <v>102000</v>
      </c>
      <c r="E8" s="109">
        <v>100955</v>
      </c>
      <c r="F8" s="109">
        <v>100955</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42.75" customHeight="1">
      <c r="A12" s="191"/>
      <c r="B12" s="198" t="s">
        <v>638</v>
      </c>
      <c r="C12" s="199"/>
      <c r="D12" s="199"/>
      <c r="E12" s="200"/>
      <c r="F12" s="197" t="s">
        <v>638</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33" t="s">
        <v>639</v>
      </c>
      <c r="D15" s="13" t="s">
        <v>608</v>
      </c>
      <c r="E15" s="14">
        <v>90</v>
      </c>
      <c r="F15" s="34" t="s">
        <v>555</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640</v>
      </c>
      <c r="D20" s="13" t="s">
        <v>564</v>
      </c>
      <c r="E20" s="19" t="s">
        <v>641</v>
      </c>
      <c r="F20" s="8"/>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642</v>
      </c>
      <c r="D23" s="17" t="s">
        <v>554</v>
      </c>
      <c r="E23" s="23" t="s">
        <v>643</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U32"/>
  <sheetViews>
    <sheetView workbookViewId="0">
      <selection activeCell="B12" sqref="B12:E12"/>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644</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89"/>
      <c r="B7" s="189"/>
      <c r="C7" s="108" t="s">
        <v>529</v>
      </c>
      <c r="D7" s="109">
        <v>250000</v>
      </c>
      <c r="E7" s="109">
        <v>184610</v>
      </c>
      <c r="F7" s="109">
        <v>184610</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09">
        <v>250000</v>
      </c>
      <c r="E8" s="109">
        <v>184610</v>
      </c>
      <c r="F8" s="109">
        <v>184610</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210" t="s">
        <v>645</v>
      </c>
      <c r="C12" s="211"/>
      <c r="D12" s="211"/>
      <c r="E12" s="212"/>
      <c r="F12" s="197" t="s">
        <v>645</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33" t="s">
        <v>646</v>
      </c>
      <c r="D15" s="13" t="s">
        <v>608</v>
      </c>
      <c r="E15" s="14">
        <v>90</v>
      </c>
      <c r="F15" s="15" t="s">
        <v>555</v>
      </c>
      <c r="G15" s="8">
        <v>100</v>
      </c>
      <c r="H15" s="8">
        <v>25</v>
      </c>
      <c r="I15" s="9">
        <v>25</v>
      </c>
      <c r="J15" s="9"/>
    </row>
    <row r="16" spans="1:255" ht="14.25">
      <c r="A16" s="192"/>
      <c r="B16" s="11" t="s">
        <v>556</v>
      </c>
      <c r="C16" s="16" t="s">
        <v>647</v>
      </c>
      <c r="D16" s="13" t="s">
        <v>608</v>
      </c>
      <c r="E16" s="14">
        <v>90</v>
      </c>
      <c r="F16" s="15" t="s">
        <v>555</v>
      </c>
      <c r="G16" s="8">
        <v>100</v>
      </c>
      <c r="H16" s="8">
        <v>25</v>
      </c>
      <c r="I16" s="9">
        <v>25</v>
      </c>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648</v>
      </c>
      <c r="D20" s="13" t="s">
        <v>564</v>
      </c>
      <c r="E20" s="19" t="s">
        <v>568</v>
      </c>
      <c r="F20" s="8"/>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649</v>
      </c>
      <c r="D23" s="17" t="s">
        <v>554</v>
      </c>
      <c r="E23" s="23" t="s">
        <v>643</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IU32"/>
  <sheetViews>
    <sheetView workbookViewId="0">
      <selection activeCell="B14" sqref="B14"/>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650</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ht="14.25">
      <c r="A7" s="189"/>
      <c r="B7" s="189"/>
      <c r="C7" s="108" t="s">
        <v>529</v>
      </c>
      <c r="D7" s="113">
        <v>120000</v>
      </c>
      <c r="E7" s="113">
        <v>86000</v>
      </c>
      <c r="F7" s="113">
        <v>86000</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13">
        <v>120000</v>
      </c>
      <c r="E8" s="113">
        <v>86000</v>
      </c>
      <c r="F8" s="113">
        <v>86000</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198" t="s">
        <v>651</v>
      </c>
      <c r="C12" s="199"/>
      <c r="D12" s="199"/>
      <c r="E12" s="200"/>
      <c r="F12" s="197" t="s">
        <v>651</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31" t="s">
        <v>652</v>
      </c>
      <c r="D15" s="13" t="s">
        <v>608</v>
      </c>
      <c r="E15" s="14">
        <v>1</v>
      </c>
      <c r="F15" s="15" t="s">
        <v>653</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654</v>
      </c>
      <c r="D20" s="13" t="s">
        <v>608</v>
      </c>
      <c r="E20" s="32">
        <v>1</v>
      </c>
      <c r="F20" s="8" t="s">
        <v>655</v>
      </c>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642</v>
      </c>
      <c r="D23" s="17" t="s">
        <v>554</v>
      </c>
      <c r="E23" s="23" t="s">
        <v>575</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U32"/>
  <sheetViews>
    <sheetView workbookViewId="0">
      <selection activeCell="A6" sqref="A6:B10"/>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656</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89"/>
      <c r="B7" s="189"/>
      <c r="C7" s="108" t="s">
        <v>529</v>
      </c>
      <c r="D7" s="109">
        <v>2500</v>
      </c>
      <c r="E7" s="109">
        <v>2500</v>
      </c>
      <c r="F7" s="109">
        <v>2500</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09">
        <v>2500</v>
      </c>
      <c r="E8" s="109">
        <v>2500</v>
      </c>
      <c r="F8" s="109">
        <v>2500</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198" t="s">
        <v>656</v>
      </c>
      <c r="C12" s="199"/>
      <c r="D12" s="199"/>
      <c r="E12" s="200"/>
      <c r="F12" s="197" t="s">
        <v>656</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31" t="s">
        <v>657</v>
      </c>
      <c r="D15" s="13" t="s">
        <v>608</v>
      </c>
      <c r="E15" s="14">
        <v>95</v>
      </c>
      <c r="F15" s="15" t="s">
        <v>555</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658</v>
      </c>
      <c r="D20" s="13" t="s">
        <v>608</v>
      </c>
      <c r="E20" s="14">
        <v>95</v>
      </c>
      <c r="F20" s="15" t="s">
        <v>555</v>
      </c>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642</v>
      </c>
      <c r="D23" s="17" t="s">
        <v>554</v>
      </c>
      <c r="E23" s="23" t="s">
        <v>575</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IU32"/>
  <sheetViews>
    <sheetView workbookViewId="0">
      <selection activeCell="B12" sqref="B12:E12"/>
    </sheetView>
  </sheetViews>
  <sheetFormatPr defaultColWidth="9" defaultRowHeight="13.5"/>
  <cols>
    <col min="1" max="2" width="11.125" style="4" customWidth="1"/>
    <col min="3" max="3" width="19.87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583</v>
      </c>
    </row>
    <row r="2" spans="1:255" ht="22.5">
      <c r="A2" s="205" t="s">
        <v>664</v>
      </c>
      <c r="B2" s="205"/>
      <c r="C2" s="205"/>
      <c r="D2" s="205"/>
      <c r="E2" s="205"/>
      <c r="F2" s="205"/>
      <c r="G2" s="205"/>
      <c r="H2" s="205"/>
      <c r="I2" s="205"/>
      <c r="J2" s="205"/>
    </row>
    <row r="3" spans="1:255" s="1" customFormat="1" ht="22.5">
      <c r="A3" s="105"/>
      <c r="B3" s="105"/>
      <c r="C3" s="105"/>
      <c r="D3" s="105"/>
      <c r="E3" s="105"/>
      <c r="F3" s="105"/>
      <c r="G3" s="105"/>
      <c r="H3" s="105"/>
      <c r="I3" s="105"/>
      <c r="J3" s="106"/>
    </row>
    <row r="4" spans="1:255" s="2" customFormat="1" ht="14.25">
      <c r="A4" s="189" t="s">
        <v>584</v>
      </c>
      <c r="B4" s="189"/>
      <c r="C4" s="206" t="s">
        <v>659</v>
      </c>
      <c r="D4" s="206"/>
      <c r="E4" s="206"/>
      <c r="F4" s="206"/>
      <c r="G4" s="206"/>
      <c r="H4" s="206"/>
      <c r="I4" s="206"/>
      <c r="J4" s="20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89" t="s">
        <v>586</v>
      </c>
      <c r="B5" s="189"/>
      <c r="C5" s="207" t="s">
        <v>516</v>
      </c>
      <c r="D5" s="208"/>
      <c r="E5" s="209"/>
      <c r="F5" s="107" t="s">
        <v>587</v>
      </c>
      <c r="G5" s="206" t="s">
        <v>516</v>
      </c>
      <c r="H5" s="206"/>
      <c r="I5" s="206"/>
      <c r="J5" s="20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89" t="s">
        <v>665</v>
      </c>
      <c r="B6" s="189"/>
      <c r="C6" s="107"/>
      <c r="D6" s="107" t="s">
        <v>588</v>
      </c>
      <c r="E6" s="107" t="s">
        <v>432</v>
      </c>
      <c r="F6" s="107" t="s">
        <v>589</v>
      </c>
      <c r="G6" s="107" t="s">
        <v>590</v>
      </c>
      <c r="H6" s="107" t="s">
        <v>591</v>
      </c>
      <c r="I6" s="189" t="s">
        <v>592</v>
      </c>
      <c r="J6" s="18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89"/>
      <c r="B7" s="189"/>
      <c r="C7" s="108" t="s">
        <v>529</v>
      </c>
      <c r="D7" s="109">
        <v>100000</v>
      </c>
      <c r="E7" s="109">
        <v>88550</v>
      </c>
      <c r="F7" s="109">
        <v>88550</v>
      </c>
      <c r="G7" s="107">
        <v>10</v>
      </c>
      <c r="H7" s="110">
        <f>F7/E7</f>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89"/>
      <c r="B8" s="189"/>
      <c r="C8" s="108" t="s">
        <v>593</v>
      </c>
      <c r="D8" s="109">
        <v>100000</v>
      </c>
      <c r="E8" s="109">
        <v>88550</v>
      </c>
      <c r="F8" s="109">
        <v>88550</v>
      </c>
      <c r="G8" s="107" t="s">
        <v>436</v>
      </c>
      <c r="H8" s="110">
        <f>F8/E8</f>
        <v>1</v>
      </c>
      <c r="I8" s="204" t="s">
        <v>436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89"/>
      <c r="B9" s="189"/>
      <c r="C9" s="108" t="s">
        <v>594</v>
      </c>
      <c r="D9" s="111"/>
      <c r="E9" s="111"/>
      <c r="F9" s="111"/>
      <c r="G9" s="107" t="s">
        <v>436</v>
      </c>
      <c r="H9" s="111"/>
      <c r="I9" s="204" t="s">
        <v>436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89"/>
      <c r="B10" s="189"/>
      <c r="C10" s="108" t="s">
        <v>595</v>
      </c>
      <c r="D10" s="112" t="s">
        <v>436</v>
      </c>
      <c r="E10" s="112" t="s">
        <v>436</v>
      </c>
      <c r="F10" s="112" t="s">
        <v>436</v>
      </c>
      <c r="G10" s="107" t="s">
        <v>436</v>
      </c>
      <c r="H10" s="111"/>
      <c r="I10" s="204" t="s">
        <v>436</v>
      </c>
      <c r="J10" s="204"/>
    </row>
    <row r="11" spans="1:255">
      <c r="A11" s="191" t="s">
        <v>596</v>
      </c>
      <c r="B11" s="191" t="s">
        <v>597</v>
      </c>
      <c r="C11" s="191"/>
      <c r="D11" s="191"/>
      <c r="E11" s="191"/>
      <c r="F11" s="197" t="s">
        <v>598</v>
      </c>
      <c r="G11" s="197"/>
      <c r="H11" s="197"/>
      <c r="I11" s="197"/>
      <c r="J11" s="197"/>
    </row>
    <row r="12" spans="1:255" ht="32.1" customHeight="1">
      <c r="A12" s="191"/>
      <c r="B12" s="198" t="s">
        <v>660</v>
      </c>
      <c r="C12" s="199"/>
      <c r="D12" s="199"/>
      <c r="E12" s="200"/>
      <c r="F12" s="197" t="s">
        <v>660</v>
      </c>
      <c r="G12" s="197"/>
      <c r="H12" s="197"/>
      <c r="I12" s="197"/>
      <c r="J12" s="197"/>
    </row>
    <row r="13" spans="1:255">
      <c r="A13" s="201" t="s">
        <v>538</v>
      </c>
      <c r="B13" s="202"/>
      <c r="C13" s="203"/>
      <c r="D13" s="201" t="s">
        <v>600</v>
      </c>
      <c r="E13" s="202"/>
      <c r="F13" s="203"/>
      <c r="G13" s="193" t="s">
        <v>601</v>
      </c>
      <c r="H13" s="193" t="s">
        <v>590</v>
      </c>
      <c r="I13" s="193" t="s">
        <v>592</v>
      </c>
      <c r="J13" s="193" t="s">
        <v>602</v>
      </c>
    </row>
    <row r="14" spans="1:255">
      <c r="A14" s="6" t="s">
        <v>603</v>
      </c>
      <c r="B14" s="5" t="s">
        <v>545</v>
      </c>
      <c r="C14" s="7" t="s">
        <v>546</v>
      </c>
      <c r="D14" s="7" t="s">
        <v>604</v>
      </c>
      <c r="E14" s="5" t="s">
        <v>540</v>
      </c>
      <c r="F14" s="8" t="s">
        <v>605</v>
      </c>
      <c r="G14" s="194"/>
      <c r="H14" s="194"/>
      <c r="I14" s="194"/>
      <c r="J14" s="194"/>
    </row>
    <row r="15" spans="1:255" ht="14.25">
      <c r="A15" s="192" t="s">
        <v>606</v>
      </c>
      <c r="B15" s="11" t="s">
        <v>552</v>
      </c>
      <c r="C15" s="12" t="s">
        <v>646</v>
      </c>
      <c r="D15" s="13" t="s">
        <v>608</v>
      </c>
      <c r="E15" s="14">
        <v>90</v>
      </c>
      <c r="F15" s="15" t="s">
        <v>555</v>
      </c>
      <c r="G15" s="8">
        <v>100</v>
      </c>
      <c r="H15" s="8">
        <v>50</v>
      </c>
      <c r="I15" s="9">
        <v>50</v>
      </c>
      <c r="J15" s="9"/>
    </row>
    <row r="16" spans="1:255">
      <c r="A16" s="192"/>
      <c r="B16" s="11" t="s">
        <v>556</v>
      </c>
      <c r="C16" s="16"/>
      <c r="D16" s="17"/>
      <c r="E16" s="5"/>
      <c r="F16" s="8"/>
      <c r="G16" s="8"/>
      <c r="H16" s="8"/>
      <c r="I16" s="9"/>
      <c r="J16" s="9"/>
    </row>
    <row r="17" spans="1:10">
      <c r="A17" s="192"/>
      <c r="B17" s="11" t="s">
        <v>558</v>
      </c>
      <c r="C17" s="16"/>
      <c r="D17" s="17"/>
      <c r="E17" s="5"/>
      <c r="F17" s="8"/>
      <c r="G17" s="8"/>
      <c r="H17" s="8"/>
      <c r="I17" s="9"/>
      <c r="J17" s="9"/>
    </row>
    <row r="18" spans="1:10">
      <c r="A18" s="192"/>
      <c r="B18" s="10" t="s">
        <v>560</v>
      </c>
      <c r="C18" s="16"/>
      <c r="D18" s="17"/>
      <c r="E18" s="5"/>
      <c r="F18" s="8"/>
      <c r="G18" s="8"/>
      <c r="H18" s="8"/>
      <c r="I18" s="9"/>
      <c r="J18" s="9"/>
    </row>
    <row r="19" spans="1:10" ht="24">
      <c r="A19" s="192" t="s">
        <v>610</v>
      </c>
      <c r="B19" s="10" t="s">
        <v>611</v>
      </c>
      <c r="C19" s="18"/>
      <c r="D19" s="17"/>
      <c r="E19" s="5"/>
      <c r="F19" s="15"/>
      <c r="G19" s="8"/>
      <c r="H19" s="8"/>
      <c r="I19" s="9"/>
      <c r="J19" s="9"/>
    </row>
    <row r="20" spans="1:10" ht="24">
      <c r="A20" s="192"/>
      <c r="B20" s="10" t="s">
        <v>612</v>
      </c>
      <c r="C20" s="19" t="s">
        <v>661</v>
      </c>
      <c r="D20" s="13" t="s">
        <v>564</v>
      </c>
      <c r="E20" s="19" t="s">
        <v>662</v>
      </c>
      <c r="F20" s="8"/>
      <c r="G20" s="8">
        <v>100</v>
      </c>
      <c r="H20" s="8">
        <v>30</v>
      </c>
      <c r="I20" s="9">
        <v>30</v>
      </c>
      <c r="J20" s="9"/>
    </row>
    <row r="21" spans="1:10" ht="24">
      <c r="A21" s="192"/>
      <c r="B21" s="10" t="s">
        <v>615</v>
      </c>
      <c r="C21" s="16"/>
      <c r="D21" s="17"/>
      <c r="E21" s="5"/>
      <c r="F21" s="8"/>
      <c r="G21" s="8"/>
      <c r="H21" s="8"/>
      <c r="I21" s="9"/>
      <c r="J21" s="9"/>
    </row>
    <row r="22" spans="1:10" ht="24">
      <c r="A22" s="192"/>
      <c r="B22" s="20" t="s">
        <v>616</v>
      </c>
      <c r="C22" s="16"/>
      <c r="D22" s="17"/>
      <c r="E22" s="5"/>
      <c r="F22" s="8"/>
      <c r="G22" s="8"/>
      <c r="H22" s="8"/>
      <c r="I22" s="9"/>
      <c r="J22" s="9"/>
    </row>
    <row r="23" spans="1:10" ht="24">
      <c r="A23" s="21" t="s">
        <v>617</v>
      </c>
      <c r="B23" s="22" t="s">
        <v>618</v>
      </c>
      <c r="C23" s="18" t="s">
        <v>663</v>
      </c>
      <c r="D23" s="17" t="s">
        <v>554</v>
      </c>
      <c r="E23" s="23" t="s">
        <v>643</v>
      </c>
      <c r="F23" s="15" t="s">
        <v>555</v>
      </c>
      <c r="G23" s="23" t="s">
        <v>576</v>
      </c>
      <c r="H23" s="8">
        <v>10</v>
      </c>
      <c r="I23" s="8">
        <v>10</v>
      </c>
      <c r="J23" s="27" t="s">
        <v>620</v>
      </c>
    </row>
    <row r="24" spans="1:10">
      <c r="A24" s="195" t="s">
        <v>621</v>
      </c>
      <c r="B24" s="195"/>
      <c r="C24" s="195"/>
      <c r="D24" s="196"/>
      <c r="E24" s="196"/>
      <c r="F24" s="196"/>
      <c r="G24" s="196"/>
      <c r="H24" s="196"/>
      <c r="I24" s="196"/>
      <c r="J24" s="196"/>
    </row>
    <row r="25" spans="1:10">
      <c r="A25" s="195" t="s">
        <v>622</v>
      </c>
      <c r="B25" s="195"/>
      <c r="C25" s="195"/>
      <c r="D25" s="195"/>
      <c r="E25" s="195"/>
      <c r="F25" s="195"/>
      <c r="G25" s="195"/>
      <c r="H25" s="24">
        <v>100</v>
      </c>
      <c r="I25" s="28">
        <f>I7+I15+I16+I17+I18+I19+I20+I21+I22+I23</f>
        <v>100</v>
      </c>
      <c r="J25" s="29" t="s">
        <v>623</v>
      </c>
    </row>
    <row r="26" spans="1:10">
      <c r="A26" s="25"/>
      <c r="B26" s="25"/>
      <c r="C26" s="25"/>
      <c r="D26" s="25"/>
      <c r="E26" s="25"/>
      <c r="F26" s="25"/>
      <c r="G26" s="25"/>
      <c r="H26" s="25"/>
      <c r="I26" s="25"/>
      <c r="J26" s="30"/>
    </row>
    <row r="27" spans="1:10">
      <c r="A27" s="26" t="s">
        <v>624</v>
      </c>
      <c r="B27" s="25"/>
      <c r="C27" s="25"/>
      <c r="D27" s="25"/>
      <c r="E27" s="25"/>
      <c r="F27" s="25"/>
      <c r="G27" s="25"/>
      <c r="H27" s="25"/>
      <c r="I27" s="25"/>
      <c r="J27" s="30"/>
    </row>
    <row r="28" spans="1:10">
      <c r="A28" s="190" t="s">
        <v>625</v>
      </c>
      <c r="B28" s="190"/>
      <c r="C28" s="190"/>
      <c r="D28" s="190"/>
      <c r="E28" s="190"/>
      <c r="F28" s="190"/>
      <c r="G28" s="190"/>
      <c r="H28" s="190"/>
      <c r="I28" s="190"/>
      <c r="J28" s="190"/>
    </row>
    <row r="29" spans="1:10">
      <c r="A29" s="190" t="s">
        <v>626</v>
      </c>
      <c r="B29" s="190"/>
      <c r="C29" s="190"/>
      <c r="D29" s="190"/>
      <c r="E29" s="190"/>
      <c r="F29" s="190"/>
      <c r="G29" s="190"/>
      <c r="H29" s="190"/>
      <c r="I29" s="190"/>
      <c r="J29" s="190"/>
    </row>
    <row r="30" spans="1:10">
      <c r="A30" s="190" t="s">
        <v>627</v>
      </c>
      <c r="B30" s="190"/>
      <c r="C30" s="190"/>
      <c r="D30" s="190"/>
      <c r="E30" s="190"/>
      <c r="F30" s="190"/>
      <c r="G30" s="190"/>
      <c r="H30" s="190"/>
      <c r="I30" s="190"/>
      <c r="J30" s="190"/>
    </row>
    <row r="31" spans="1:10">
      <c r="A31" s="190" t="s">
        <v>628</v>
      </c>
      <c r="B31" s="190"/>
      <c r="C31" s="190"/>
      <c r="D31" s="190"/>
      <c r="E31" s="190"/>
      <c r="F31" s="190"/>
      <c r="G31" s="190"/>
      <c r="H31" s="190"/>
      <c r="I31" s="190"/>
      <c r="J31" s="190"/>
    </row>
    <row r="32" spans="1:10">
      <c r="A32" s="190" t="s">
        <v>629</v>
      </c>
      <c r="B32" s="190"/>
      <c r="C32" s="190"/>
      <c r="D32" s="190"/>
      <c r="E32" s="190"/>
      <c r="F32" s="190"/>
      <c r="G32" s="190"/>
      <c r="H32" s="190"/>
      <c r="I32" s="190"/>
      <c r="J32" s="19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37"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Sheet12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kmmuyu@163.com</cp:lastModifiedBy>
  <dcterms:created xsi:type="dcterms:W3CDTF">2025-10-16T12:01:00Z</dcterms:created>
  <dcterms:modified xsi:type="dcterms:W3CDTF">2025-10-22T06:05:44Z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2025-10-16T12:01:43.483Z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3287F151EF694C7DA05ADC3AC8C79D5A</vt:lpwstr>
  </property>
  <property fmtid="{D5CDD505-2E9C-101B-9397-08002B2CF9AE}" pid="10" name="KSOProductBuildVer">
    <vt:lpwstr>2052-12.1.0.23125</vt:lpwstr>
  </property>
</Properties>
</file>