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803" firstSheet="2" activeTab="2"/>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财政拨款“三公”经费、行政参公单位机关运行经费情况表" sheetId="48" r:id="rId10"/>
    <sheet name="附表11一般公共预算财政拨款“三公”经费情况表" sheetId="69" r:id="rId11"/>
    <sheet name="附表12国有资产使用情况表" sheetId="70" r:id="rId12"/>
    <sheet name="附表13 部门整体支出绩效自评情况" sheetId="71" r:id="rId13"/>
    <sheet name="附表14 部门整体支出绩效自评表" sheetId="72" r:id="rId14"/>
    <sheet name="附表15 项目支出绩效自评表（教育费附加）" sheetId="73" r:id="rId15"/>
    <sheet name="附表15 项目支出绩效自评表（中职资助）" sheetId="74" r:id="rId16"/>
    <sheet name="附表15 项目支出绩效自评表（考试考务费）" sheetId="75" r:id="rId17"/>
    <sheet name="附表15 项目支出绩效自评表（薄弱环境改善）" sheetId="76" r:id="rId18"/>
    <sheet name="附表15 项目支出绩效自评表（学前教育发展专项）" sheetId="77" r:id="rId19"/>
    <sheet name="附表15 项目支出绩效自评表（长效机制专项资金）" sheetId="78" r:id="rId20"/>
    <sheet name="附表15 项目支出绩效自评表（嵩明县第一中学改造项目）" sheetId="79" r:id="rId21"/>
    <sheet name="附表15 项目支出绩效自评表（2023年度基础教育综合奖补）" sheetId="80" r:id="rId22"/>
    <sheet name="附表15 项目支出绩效自评表（人工智能示范区）" sheetId="81" r:id="rId23"/>
    <sheet name="附表15 项目支出绩效自评表（历年基建项目补助）" sheetId="82" r:id="rId24"/>
    <sheet name="附表15 项目支出绩效自评表（本纳克幼儿园项目）" sheetId="83" r:id="rId25"/>
    <sheet name="附表15 项目支出绩效自评表（自有资金项目）" sheetId="84" r:id="rId26"/>
    <sheet name="附表15 项目支出绩效自评表（合作办学）" sheetId="85" r:id="rId27"/>
    <sheet name="附表15 项目支出绩效自评表（三名工程）" sheetId="86" r:id="rId28"/>
    <sheet name="附表15 项目支出绩效自评表（其他专项经费项目）" sheetId="87" r:id="rId29"/>
    <sheet name="附表15 项目支出绩效自评表（义务教育公用经费）" sheetId="88" r:id="rId30"/>
    <sheet name="附表15 项目支出绩效自评表（义务教育农村营养改善）" sheetId="89" r:id="rId31"/>
    <sheet name="附表15 项目支出绩效自评表（义务教育学生生活补助）" sheetId="90" r:id="rId32"/>
  </sheets>
  <definedNames>
    <definedName name="_xlnm.Print_Area" localSheetId="9">附表10财政拨款“三公”经费、行政参公单位机关运行经费情况表!$A$1:$E$31</definedName>
    <definedName name="_xlnm.Print_Area" localSheetId="0">附表1收入支出决算表!$A$1:$F$37</definedName>
    <definedName name="_xlnm.Print_Area" localSheetId="1">附表2收入决算表!$A$1:$L$20</definedName>
    <definedName name="_xlnm.Print_Area" localSheetId="2">附表3支出决算表!$A$1:$J$21</definedName>
    <definedName name="_xlnm.Print_Area" localSheetId="3">附表4财政拨款收入支出决算表!$A$1:$I$40</definedName>
    <definedName name="_xlnm.Print_Area" localSheetId="4">附表5一般公共预算财政拨款收入支出决算表!$A$1:$T$17</definedName>
    <definedName name="_xlnm.Print_Area" localSheetId="5">附表6一般公共预算财政拨款基本支出决算表!$A$1:$I$41</definedName>
    <definedName name="_xlnm.Print_Area" localSheetId="6">附表7一般公共预算财政拨款项目支出决算表!$A$1:$L$38</definedName>
    <definedName name="_xlnm.Print_Area" localSheetId="7">附表8政府性基金预算财政拨款收入支出决算表!$A$1:$T$13</definedName>
    <definedName name="_xlnm.Print_Area" localSheetId="8">附表9国有资本经营预算财政拨款收入支出决算表!$A$1:$L$11</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<sst xmlns="http://schemas.openxmlformats.org/spreadsheetml/2006/main" count="3125" uniqueCount="815">
  <si>
    <t>收入支出决算表</t>
  </si>
  <si>
    <t>公开01表</t>
  </si>
  <si>
    <t>部门：嵩明县教育体育局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</si>
  <si>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</si>
  <si>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</si>
  <si>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</si>
  <si>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</si>
  <si>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</si>
  <si>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</si>
  <si>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</si>
  <si>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</si>
  <si>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</si>
  <si>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</si>
  <si>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</si>
  <si>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</si>
  <si>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</si>
  <si>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</si>
  <si>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</si>
  <si>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</si>
  <si>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</si>
  <si>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</si>
  <si>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</si>
  <si>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</si>
  <si>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</si>
  <si>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</si>
  <si>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</si>
  <si>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</si>
  <si>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</si>
  <si>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</si>
  <si>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</si>
  <si>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</si>
  <si>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</si>
  <si>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</si>
  <si>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</si>
  <si>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</si>
  <si>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</si>
  <si>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</si>
  <si>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</si>
  <si>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</si>
  <si>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</si>
  <si>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</si>
  <si>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</si>
  <si>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</si>
  <si>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</si>
  <si>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</si>
  <si>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</si>
  <si>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</si>
  <si>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</si>
  <si>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</si>
  <si>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</si>
  <si>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</si>
  <si>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</si>
  <si>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</si>
  <si>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</si>
  <si>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</si>
  <si>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</si>
  <si>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</si>
  <si>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</si>
  <si>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</si>
  <si>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</si>
  <si>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</si>
  <si>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</si>
  <si>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</si>
  <si>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</si>
  <si>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</si>
  <si>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</si>
  <si>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</si>
  <si>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</si>
  <si>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</si>
  <si>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</si>
  <si>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</si>
  <si>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</si>
  <si>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</si>
  <si>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</si>
  <si>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</si>
  <si>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</si>
  <si>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</si>
  <si>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</si>
  <si>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</si>
  <si>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</si>
  <si>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</si>
  <si>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</si>
  <si>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</si>
  <si>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</si>
  <si>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</si>
  <si>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</si>
  <si>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</si>
  <si>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</si>
  <si>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</si>
  <si>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</si>
  <si>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</si>
  <si>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</si>
  <si>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</si>
  <si>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</si>
  <si>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</si>
  <si>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</si>
  <si>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</si>
  <si>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</si>
  <si>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</si>
  <si>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</si>
  <si>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</si>
  <si>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</si>
  <si>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</si>
  <si>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</si>
  <si>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</si>
  <si>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</si>
  <si>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</si>
  <si>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</si>
  <si>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</si>
  <si>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</si>
  <si>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</si>
  <si>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</si>
  <si>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</si>
  <si>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</si>
  <si>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</si>
  <si>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</si>
  <si>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</si>
  <si>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</si>
  <si>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</si>
  <si>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</si>
  <si>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</si>
  <si>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</si>
  <si>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</si>
  <si>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</si>
  <si>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</si>
  <si>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</si>
  <si>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</si>
  <si>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</si>
  <si>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</si>
  <si>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</si>
  <si>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</si>
  <si>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</si>
  <si>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</si>
  <si>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2013150</t>
  </si>
  <si>
    <t>事业运行</t>
  </si>
  <si>
    <t>205</t>
  </si>
  <si>
    <t>教育支出</t>
  </si>
  <si>
    <t>20501</t>
  </si>
  <si>
    <t>教育管理事务</t>
  </si>
  <si>
    <t>2050101</t>
  </si>
  <si>
    <t>行政运行</t>
  </si>
  <si>
    <t>2050103</t>
  </si>
  <si>
    <t>机关服务</t>
  </si>
  <si>
    <t>2050199</t>
  </si>
  <si>
    <t>其他教育管理事务支出</t>
  </si>
  <si>
    <t>20502</t>
  </si>
  <si>
    <t>普通教育</t>
  </si>
  <si>
    <t>2050201</t>
  </si>
  <si>
    <t>学前教育</t>
  </si>
  <si>
    <t>2050202</t>
  </si>
  <si>
    <t>小学教育</t>
  </si>
  <si>
    <t>2050203</t>
  </si>
  <si>
    <t>初中教育</t>
  </si>
  <si>
    <t>2050204</t>
  </si>
  <si>
    <t>高中教育</t>
  </si>
  <si>
    <t>2050299</t>
  </si>
  <si>
    <t>其他普通教育支出</t>
  </si>
  <si>
    <t>20503</t>
  </si>
  <si>
    <t>职业教育</t>
  </si>
  <si>
    <t>2050302</t>
  </si>
  <si>
    <t>中等职业教育</t>
  </si>
  <si>
    <t>20507</t>
  </si>
  <si>
    <t>特殊教育</t>
  </si>
  <si>
    <t>2050701</t>
  </si>
  <si>
    <t>特殊学校教育</t>
  </si>
  <si>
    <t>20509</t>
  </si>
  <si>
    <t>教育费附加安排的支出</t>
  </si>
  <si>
    <t>2050901</t>
  </si>
  <si>
    <t>农村中小学校舍建设</t>
  </si>
  <si>
    <t>207</t>
  </si>
  <si>
    <t>文化旅游体育与传媒支出</t>
  </si>
  <si>
    <t>20703</t>
  </si>
  <si>
    <t>体育</t>
  </si>
  <si>
    <t>2070307</t>
  </si>
  <si>
    <t>体育场馆</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</si>
  <si>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</si>
  <si>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</si>
  <si>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</si>
  <si>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</si>
  <si>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</si>
  <si>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</si>
  <si>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</si>
  <si>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</si>
  <si>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</si>
  <si>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</si>
  <si>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</si>
  <si>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</si>
  <si>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</si>
  <si>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</si>
  <si>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</si>
  <si>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</si>
  <si>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20820</t>
  </si>
  <si>
    <t>临时救助</t>
  </si>
  <si>
    <t>2082001</t>
  </si>
  <si>
    <t>临时救助支出</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</si>
  <si>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</si>
  <si>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</si>
  <si>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</si>
  <si>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</si>
  <si>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</si>
  <si>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</si>
  <si>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</si>
  <si>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</si>
  <si>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</si>
  <si>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</si>
  <si>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</si>
  <si>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</si>
  <si>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</si>
  <si>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</si>
  <si>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</si>
  <si>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</si>
  <si>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</si>
  <si>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</si>
  <si>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</si>
  <si>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</si>
  <si>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</si>
  <si>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</si>
  <si>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</si>
  <si>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</si>
  <si>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</si>
  <si>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2210203</t>
  </si>
  <si>
    <t>购房补贴</t>
  </si>
  <si>
    <t>229</t>
  </si>
  <si>
    <t>其他支出</t>
  </si>
  <si>
    <t>22960</t>
  </si>
  <si>
    <t>彩票公益金安排的支出</t>
  </si>
  <si>
    <t>2296099</t>
  </si>
  <si>
    <t>用于其他社会公益事业的彩票公益金支出</t>
  </si>
  <si>
    <t>22998</t>
  </si>
  <si>
    <t>超长期特别国债安排的其他支出</t>
  </si>
  <si>
    <t>2299899</t>
  </si>
  <si>
    <t>注：本表反映本年度取得的各项收入情况。</t>
  </si>
  <si>
    <t>支出决算表</t>
  </si>
  <si>
    <t>公开03表</t>
  </si>
  <si>
    <t>基本支出</t>
  </si>
  <si>
    <t>项目支出</t>
  </si>
  <si>
    <t>上缴上级支出</t>
  </si>
  <si>
    <t>经营支出</t>
  </si>
  <si>
    <t>对附属单位补助支出</t>
  </si>
  <si>
    <t>20599</t>
  </si>
  <si>
    <t>其他教育支出</t>
  </si>
  <si>
    <t>2059999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</si>
  <si>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</si>
  <si>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</si>
  <si>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</si>
  <si>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</si>
  <si>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</si>
  <si>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</si>
  <si>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</si>
  <si>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</si>
  <si>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</si>
  <si>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</si>
  <si>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</si>
  <si>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</si>
  <si>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</si>
  <si>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</si>
  <si>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</si>
  <si>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</si>
  <si>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</si>
  <si>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</si>
  <si>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</si>
  <si>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</si>
  <si>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</si>
  <si>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</si>
  <si>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</si>
  <si>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</si>
  <si>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</si>
  <si>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</si>
  <si>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</si>
  <si>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</si>
  <si>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</si>
  <si>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</si>
  <si>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</si>
  <si>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</si>
  <si>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</si>
  <si>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</si>
  <si>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</si>
  <si>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</si>
  <si>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</si>
  <si>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</si>
  <si>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</si>
  <si>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</si>
  <si>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</si>
  <si>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</si>
  <si>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</si>
  <si>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</si>
  <si>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</si>
  <si>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</si>
  <si>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</si>
  <si>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</si>
  <si>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</si>
  <si>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</si>
  <si>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</si>
  <si>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</si>
  <si>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</si>
  <si>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</si>
  <si>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</si>
  <si>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</si>
  <si>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</si>
  <si>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</si>
  <si>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</si>
  <si>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</si>
  <si>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</si>
  <si>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</si>
  <si>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</si>
  <si>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</si>
  <si>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</si>
  <si>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</si>
  <si>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</si>
  <si>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</si>
  <si>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</si>
  <si>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</si>
  <si>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</si>
  <si>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</si>
  <si>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</si>
  <si>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</si>
  <si>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</si>
  <si>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</si>
  <si>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</si>
  <si>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</si>
  <si>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</si>
  <si>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</si>
  <si>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</si>
  <si>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</si>
  <si>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</si>
  <si>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</si>
  <si>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</si>
  <si>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</si>
  <si>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</si>
  <si>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</si>
  <si>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</si>
  <si>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</si>
  <si>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</si>
  <si>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</si>
  <si>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</si>
  <si>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</si>
  <si>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</si>
  <si>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</si>
  <si>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</si>
  <si>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</si>
  <si>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</si>
  <si>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</si>
  <si>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</si>
  <si>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</si>
  <si>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</si>
  <si>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</si>
  <si>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</si>
  <si>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</si>
  <si>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</si>
  <si>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</si>
  <si>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</si>
  <si>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</si>
  <si>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</si>
  <si>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</si>
  <si>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</si>
  <si>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</si>
  <si>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</si>
  <si>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</si>
  <si>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</si>
  <si>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</si>
  <si>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</si>
  <si>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</si>
  <si>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</si>
  <si>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</si>
  <si>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</si>
  <si>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</si>
  <si>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</si>
  <si>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</si>
  <si>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</si>
  <si>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</si>
  <si>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</si>
  <si>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</si>
  <si>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</si>
  <si>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</si>
  <si>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</si>
  <si>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</si>
  <si>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</si>
  <si>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</si>
  <si>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</si>
  <si>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</si>
  <si>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</si>
  <si>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</si>
  <si>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</si>
  <si>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</si>
  <si>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</si>
  <si>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</si>
  <si>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</si>
  <si>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</si>
  <si>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</si>
  <si>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</si>
  <si>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</si>
  <si>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</si>
  <si>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</si>
  <si>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</si>
  <si>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</si>
  <si>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</si>
  <si>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</si>
  <si>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</si>
  <si>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</si>
  <si>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</si>
  <si>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</si>
  <si>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</si>
  <si>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</si>
  <si>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</si>
  <si>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</si>
  <si>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</si>
  <si>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</si>
  <si>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</si>
  <si>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</si>
  <si>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</si>
  <si>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</si>
  <si>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</si>
  <si>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</si>
  <si>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</si>
  <si>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</si>
  <si>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</si>
  <si>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</si>
  <si>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</si>
  <si>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</si>
  <si>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</si>
  <si>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</si>
  <si>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</si>
  <si>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</si>
  <si>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</si>
  <si>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</si>
  <si>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</si>
  <si>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</si>
  <si>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</si>
  <si>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</si>
  <si>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</si>
  <si>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</si>
  <si>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</si>
  <si>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</si>
  <si>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</si>
  <si>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</si>
  <si>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</si>
  <si>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</si>
  <si>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</si>
  <si>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</si>
  <si>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</si>
  <si>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</si>
  <si>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</si>
  <si>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</si>
  <si>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</si>
  <si>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</si>
  <si>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</si>
  <si>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</si>
  <si>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</si>
  <si>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</si>
  <si>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</si>
  <si>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</si>
  <si>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</si>
  <si>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</si>
  <si>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</si>
  <si>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</si>
  <si>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</si>
  <si>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</si>
  <si>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</si>
  <si>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</si>
  <si>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</si>
  <si>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</si>
  <si>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</si>
  <si>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</si>
  <si>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</si>
  <si>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</si>
  <si>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</si>
  <si>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</si>
  <si>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</si>
  <si>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</si>
  <si>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</si>
  <si>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</si>
  <si>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</si>
  <si>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</si>
  <si>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</si>
  <si>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</si>
  <si>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</si>
  <si>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</si>
  <si>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</si>
  <si>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</si>
  <si>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</si>
  <si>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</si>
  <si>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</si>
  <si>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</si>
  <si>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</si>
  <si>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</si>
  <si>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</si>
  <si>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</si>
  <si>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</si>
  <si>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</si>
  <si>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</si>
  <si>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</si>
  <si>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</si>
  <si>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</si>
  <si>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</si>
  <si>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</si>
  <si>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2296003</t>
  </si>
  <si>
    <t>用于体育事业的彩票公益金支出</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</si>
  <si>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</si>
  <si>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</si>
  <si>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</si>
  <si>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</si>
  <si>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</si>
  <si>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</si>
  <si>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本单位无国在资本经营预算财政拨款收入支出，故此表为空。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</si>
  <si>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</si>
  <si>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</si>
  <si>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</si>
  <si>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</si>
  <si>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</si>
  <si>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</si>
  <si>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</si>
  <si>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</si>
  <si>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</si>
  <si>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</si>
  <si>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</si>
  <si>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</si>
  <si>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</si>
  <si>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</si>
  <si>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</si>
  <si>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</si>
  <si>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</si>
  <si>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</si>
  <si>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</si>
  <si>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</si>
  <si>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</si>
  <si>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</si>
  <si>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</si>
  <si>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</si>
  <si>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</si>
  <si>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</si>
  <si>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</si>
  <si>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</si>
  <si>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</si>
  <si>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</si>
  <si>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</si>
  <si>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</si>
  <si>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</si>
  <si>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</si>
  <si>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</si>
  <si>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</si>
  <si>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</si>
  <si>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</si>
  <si>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</si>
  <si>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</si>
  <si>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</si>
  <si>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</si>
  <si>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</si>
  <si>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</si>
  <si>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</si>
  <si>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</si>
  <si>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</si>
  <si>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</si>
  <si>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</si>
  <si>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</si>
  <si>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</si>
  <si>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</si>
  <si>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</si>
  <si>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</si>
  <si>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</si>
  <si>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</si>
  <si>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</si>
  <si>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b/>
        <sz val="18"/>
        <rFont val="宋体"/>
        <charset val="134"/>
      </rPr>
      <t>2024年度</t>
    </r>
    <r>
      <rPr>
        <b/>
        <sz val="18"/>
        <color indexed="8"/>
        <rFont val="宋体"/>
        <charset val="134"/>
      </rPr>
      <t>部门整体支出绩效自评情况</t>
    </r>
  </si>
  <si>
    <t>公开13表</t>
  </si>
  <si>
    <t>一、部门基本情况</t>
  </si>
  <si>
    <t>（一）部门概况</t>
  </si>
  <si>
    <t>嵩明县教育体育局为一级预算单位，截止2024年12月31日，嵩明县教育体育系统内在职在编2848人。</t>
  </si>
  <si>
    <t>（二）部门绩效目标的设立情况</t>
  </si>
  <si>
    <t>保障嵩明县教育教学工作正常开展</t>
  </si>
  <si>
    <t>（三）部门整体收支情况</t>
  </si>
  <si>
    <t>2024年嵩明县教育体育局收入835156178.86元，支出842743035.13元。</t>
  </si>
  <si>
    <t>（四）部门预算管理制度建设情况</t>
  </si>
  <si>
    <t>嵩明县教育体育局机关严格执行预算管理相关制度，并设立相关财务制度。</t>
  </si>
  <si>
    <t>（五）严控“三公经费”支出情况</t>
  </si>
  <si>
    <t>2024年嵩明县教育体育局严控三公经费，三公经费共74346.94元。</t>
  </si>
  <si>
    <t>二、绩效自评工作情况</t>
  </si>
  <si>
    <t>（一）绩效自评的目的</t>
  </si>
  <si>
    <t>保障嵩明县教育教学工作正常开展，提高资金使用效率。</t>
  </si>
  <si>
    <t>（二）自评组织过程</t>
  </si>
  <si>
    <t>1.前期准备</t>
  </si>
  <si>
    <t>确认当年度部门整体支出的绩效目标→梳理部门内容管理制度及存量资源→分析确定当年度部门整体支出的评价重点→构建绩效评价指标体系。</t>
  </si>
  <si>
    <t>2.组织实施</t>
  </si>
  <si>
    <t>评价的对象为2024年度嵩明县教育体育局预算支出资金，评价时段为2024年1月1日至2024年12月31日。</t>
  </si>
  <si>
    <t>三、评价情况分析及综合评价结论</t>
  </si>
  <si>
    <t>2024年本系统根据年初工作计划和重点性工作，围绕嵩明县委下达的目标任务，为更好地服务嵩明县教育体育系统内各学校，较好的完成各项工作。加强预算收支管理，不断建立健全内部管理制度，梳理内部管理流程，部门整体支出管理情况得到提升。根据部门整体支出绩效评价指标体系，我单位2023年度评价得分为100分。</t>
  </si>
  <si>
    <t>四、存在的问题和整改情况</t>
  </si>
  <si>
    <t>一是绩效评价指标需进一步细化量化；二是基建类资金支出进度需进一步提高；三是支出资金安排的科学性、合理性尚有待提高。在今后的工作中，加强与财政及相关上级部门沟通，积极参与预算绩效培训，尽量细化分解具体的工作目标，将绩效考核目标任务层层分解落实，制定清晰的绩效指标，强化绩效管理考核，加强重点工作督查，确保各项绩效考核指标保质保量完成。</t>
  </si>
  <si>
    <t>五、绩效自评结果应用</t>
  </si>
  <si>
    <t>通过加强预算收支管理，不断建立健全内部管理制度，梳理内部管理流程，部门整体支出管理情况得到提升。</t>
  </si>
  <si>
    <t>六、主要经验及做法</t>
  </si>
  <si>
    <t>（一）提高站位，重视绩效工作。嵩明县教育体育局主要领导亲自抓部门支出管理，把整体支出绩效自评作为一项重要工作常抓不懈。（二）健全制度，规范管理。制定和实施了预算管理、资金管理等管理制度，为部门支出管理发挥预期绩效提供了制度保障。（三）落实责任，做好督查。明确财政预算资金审批程序和拨付程序、加强财务管理，做到岗位责任制，保证了相关工作的规范有序进行。</t>
  </si>
  <si>
    <t>七、其他需说明的情况</t>
  </si>
  <si>
    <t>无</t>
  </si>
  <si>
    <t>备注：涉密部门和涉密信息按保密规定不公开。</t>
  </si>
  <si>
    <t>附表14</t>
  </si>
  <si>
    <r>
      <rPr>
        <b/>
        <sz val="18"/>
        <rFont val="宋体"/>
        <charset val="134"/>
      </rPr>
      <t>2024年度</t>
    </r>
    <r>
      <rPr>
        <b/>
        <sz val="18"/>
        <color indexed="8"/>
        <rFont val="宋体"/>
        <charset val="134"/>
      </rPr>
      <t>部门整体支出绩效自评表</t>
    </r>
  </si>
  <si>
    <t>公开14表</t>
  </si>
  <si>
    <t>部门名称</t>
  </si>
  <si>
    <t>嵩明县教育体育局</t>
  </si>
  <si>
    <t>内容</t>
  </si>
  <si>
    <t>说明</t>
  </si>
  <si>
    <t>部门总体目标</t>
  </si>
  <si>
    <t>部门职责</t>
  </si>
  <si>
    <t xml:space="preserve">贯彻执行党和国家的教育方针及有关政策、法律、法规，根据上级政府及教育局制定的各项政策、规定，结合本县实际，组织实施。
统筹全县教育事业的发展，研究制定全县教育事业的发展规划及年度计划，并指导、检查、督促各乡镇教育规划、计划的实施。
综合管理全县的基础教育、职业教育、成人教育、特殊教育以及幼儿教育等工作，领导各中学、中心学校、县直学校的工作，指导、协调各乡镇及县直有关单位与教育相关的各项工作。
会同有关部门统筹规划、协调指导、组织实施全县教育内部管理体制、办学体制及教育方面的综合改革。
</t>
  </si>
  <si>
    <t>根据三定方案归纳</t>
  </si>
  <si>
    <t>总体绩效目标</t>
  </si>
  <si>
    <t>负责教育体育局正常教育教学工作，保障全体教职工工资福利和资助等各项政策的落实</t>
  </si>
  <si>
    <t>一、部门年度目标</t>
  </si>
  <si>
    <t>财年</t>
  </si>
  <si>
    <t>目标</t>
  </si>
  <si>
    <t>实际完成情况</t>
  </si>
  <si>
    <t>2024</t>
  </si>
  <si>
    <t>保障嵩明县教育教学工作正常展开，各项惠民补助政策落实到位，教学质量稳步上升，中高考升学率有所提升。</t>
  </si>
  <si>
    <t>已完成</t>
  </si>
  <si>
    <t>2025</t>
  </si>
  <si>
    <t>---</t>
  </si>
  <si>
    <t>2026</t>
  </si>
  <si>
    <t>二、部门年度重点工作任务</t>
  </si>
  <si>
    <t>任务名称</t>
  </si>
  <si>
    <t>项目级次</t>
  </si>
  <si>
    <t>主要内容</t>
  </si>
  <si>
    <t>批复金额（元）</t>
  </si>
  <si>
    <t>实际支出金额
（元）</t>
  </si>
  <si>
    <t>预算执行率</t>
  </si>
  <si>
    <t>预算执行偏低原因及改进措施</t>
  </si>
  <si>
    <t>总额</t>
  </si>
  <si>
    <t>财政拨款</t>
  </si>
  <si>
    <t>其他资金</t>
  </si>
  <si>
    <t>2024年县级教育费附加</t>
  </si>
  <si>
    <t>本级</t>
  </si>
  <si>
    <t>2024年度教育费附加支出，用于改善嵩明县办学条件</t>
  </si>
  <si>
    <t>10,459,834.00</t>
  </si>
  <si>
    <t>财政较紧张，2025年加快资金支付进度。</t>
  </si>
  <si>
    <t>中等职业学生资助资金</t>
  </si>
  <si>
    <t>用于减轻中职学生经济负担，保障学生顺利完成中职学业</t>
  </si>
  <si>
    <t>薄弱环境改善与能力提升项目</t>
  </si>
  <si>
    <t>中央</t>
  </si>
  <si>
    <t>改善嵩明县义务教育阶段各学校教育教学环境，提升教育教学质量</t>
  </si>
  <si>
    <t>9，600,000.00</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</si>
  <si>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</si>
  <si>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</si>
  <si>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</si>
  <si>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</si>
  <si>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</si>
  <si>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</si>
  <si>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</si>
  <si>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</si>
  <si>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</si>
  <si>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</si>
  <si>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</si>
  <si>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学校覆盖率</t>
  </si>
  <si>
    <t>100</t>
  </si>
  <si>
    <t>%</t>
  </si>
  <si>
    <t>100%</t>
  </si>
  <si>
    <t>成本指标</t>
  </si>
  <si>
    <t>补助标准执行率</t>
  </si>
  <si>
    <t>效益指标</t>
  </si>
  <si>
    <t>社会效益
指标</t>
  </si>
  <si>
    <t>改善教育教学环境</t>
  </si>
  <si>
    <t>改善</t>
  </si>
  <si>
    <t>长期</t>
  </si>
  <si>
    <t>满意度指标</t>
  </si>
  <si>
    <t>服务对象满意度指标等</t>
  </si>
  <si>
    <t>师生满意度</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</si>
  <si>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</si>
  <si>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</si>
  <si>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</si>
  <si>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</si>
  <si>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</si>
  <si>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附表15</t>
  </si>
  <si>
    <r>
      <rPr>
        <b/>
        <sz val="18"/>
        <rFont val="宋体"/>
        <charset val="134"/>
        <scheme val="minor"/>
      </rPr>
      <t>2024年度</t>
    </r>
    <r>
      <rPr>
        <b/>
        <sz val="18"/>
        <rFont val="宋体"/>
        <charset val="134"/>
      </rPr>
      <t>项目支出绩效自评表</t>
    </r>
  </si>
  <si>
    <t>公开15表</t>
  </si>
  <si>
    <t>项目名称</t>
  </si>
  <si>
    <t>主管部门</t>
  </si>
  <si>
    <t>实施单位</t>
  </si>
  <si>
    <t>项目资金
（元）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</si>
  <si>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</si>
  <si>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</si>
  <si>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</si>
  <si>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</si>
  <si>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</si>
  <si>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</si>
  <si>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</si>
  <si>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</si>
  <si>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</si>
  <si>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</si>
  <si>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</si>
  <si>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安排教育费附加用于改善我县教育教学环境，支付安保人员费用</t>
  </si>
  <si>
    <t>改善教育教学环境，支付安保人员费用</t>
  </si>
  <si>
    <t>绩效指标</t>
  </si>
  <si>
    <t xml:space="preserve">年度指标值 </t>
  </si>
  <si>
    <t>补助学校改善教学环境</t>
  </si>
  <si>
    <t xml:space="preserve">
≥
</t>
  </si>
  <si>
    <t>所</t>
  </si>
  <si>
    <t>义务教育安保人员覆盖率</t>
  </si>
  <si>
    <t>时效指标</t>
  </si>
  <si>
    <t xml:space="preserve"> 补助年度</t>
  </si>
  <si>
    <t>=</t>
  </si>
  <si>
    <t>年</t>
  </si>
  <si>
    <t>本年内</t>
  </si>
  <si>
    <t>2025年加快资金支付进度</t>
  </si>
  <si>
    <t>改善教学环境</t>
  </si>
  <si>
    <t>≧</t>
  </si>
  <si>
    <t>已改善</t>
  </si>
  <si>
    <t>学生满意度</t>
  </si>
  <si>
    <t>80</t>
  </si>
  <si>
    <t>90%</t>
  </si>
  <si>
    <t>其他需要说明事项</t>
  </si>
  <si>
    <t>总分</t>
  </si>
  <si>
    <t>良</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</si>
  <si>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</si>
  <si>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</si>
  <si>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</si>
  <si>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</si>
  <si>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嵩明县教育体育局（本级）、嵩明县职业高级中学</t>
  </si>
  <si>
    <t>确保中职助学金、免学费等政策落实到位，资金足额、及时下拨至学生手中，减轻学生经济负担，发展职业教育</t>
  </si>
  <si>
    <t>及时、足额下拨中职免学费、助学金</t>
  </si>
  <si>
    <t>　补助学校覆盖率</t>
  </si>
  <si>
    <t>成本标准</t>
  </si>
  <si>
    <t>免学费补助标准</t>
  </si>
  <si>
    <t>元/学年/生</t>
  </si>
  <si>
    <t>助学金补助标准</t>
  </si>
  <si>
    <t>质量指标</t>
  </si>
  <si>
    <t>专款专用率</t>
  </si>
  <si>
    <t>补助对象政策知晓度</t>
  </si>
  <si>
    <t>85%</t>
  </si>
  <si>
    <t>优</t>
  </si>
  <si>
    <t>考试考务费</t>
  </si>
  <si>
    <t>嵩明县教育体育局（本级）</t>
  </si>
  <si>
    <t>保障各类考试顺利完成</t>
  </si>
  <si>
    <t>保障2024年度各类考试顺利完成</t>
  </si>
  <si>
    <t xml:space="preserve">组织考试数
</t>
  </si>
  <si>
    <t>次</t>
  </si>
  <si>
    <t>补助标准化考场数</t>
  </si>
  <si>
    <t>利于教育可持续发展度</t>
  </si>
  <si>
    <t>85</t>
  </si>
  <si>
    <t>薄弱环境改善与能力提升</t>
  </si>
  <si>
    <t>城镇义务教育学校学位满足学生人学需求，义务教育学校办学条件持续改善，生均教学及辅助用房而积、生均体育运动场馆而积，生均教学仪器设备值和每百名学生拥有网络多媒体教室数等指标进一步提升；寄宿制学校学生寄宿需求基本得到满足，学校教学和生活条件持续改善；教育信息化应用水平明显提升；体育、美育，劳动教育条件得到有效保障；校园文化建设不断加强，良好的育人氛围更加浓厚。</t>
  </si>
  <si>
    <t>城乡义务教育学校学位基本满足学生人学需求，义务教育学校办学条件持续改善。</t>
  </si>
  <si>
    <t xml:space="preserve">资金到位率 
</t>
  </si>
  <si>
    <t>校舍建设项目验收合格率</t>
  </si>
  <si>
    <t>逐年改善学质量</t>
  </si>
  <si>
    <t>九年义务教育巩固率</t>
  </si>
  <si>
    <t>95</t>
  </si>
  <si>
    <t>95%</t>
  </si>
  <si>
    <t>学前教育建设资金</t>
  </si>
  <si>
    <t>改善学前教育阶段学校办学条件</t>
  </si>
  <si>
    <t>提升教育教学环境</t>
  </si>
  <si>
    <t>改善办园条件项目数</t>
  </si>
  <si>
    <t>个</t>
  </si>
  <si>
    <t>项目一次性验收合格率</t>
  </si>
  <si>
    <t>长效机制专项资金</t>
  </si>
  <si>
    <t>改善义务教育阶段学校办学条件</t>
  </si>
  <si>
    <t>改善学校条件项目数</t>
  </si>
  <si>
    <t>嵩明县第一中学改造项目</t>
  </si>
  <si>
    <t>改善嵩明县第一中学办学条件，改扩建学生食堂</t>
  </si>
  <si>
    <t>2023年基础教育综合奖补项目</t>
  </si>
  <si>
    <t>用于改善嵩明县基础教育学校教育教学条件</t>
  </si>
  <si>
    <t>教育教学水平持续改善。</t>
  </si>
  <si>
    <t>补助学校数</t>
  </si>
  <si>
    <t>人工智能示范区建设项目</t>
  </si>
  <si>
    <t>建设嵩明县人工智能因材施教示范区，提升我县教育教学水平</t>
  </si>
  <si>
    <t>完成建设嵩明县人工智能因材施教示范区，提升我县教育教学水平</t>
  </si>
  <si>
    <t>高中覆盖率</t>
  </si>
  <si>
    <t>初中覆盖率</t>
  </si>
  <si>
    <t>历年基建项目补助项目</t>
  </si>
  <si>
    <t>逐年清偿以前年度基建项目工程款项</t>
  </si>
  <si>
    <t>本纳克幼儿园项目</t>
  </si>
  <si>
    <t>改善黄龙山小学办学条件，缓解县城小学学位压力</t>
  </si>
  <si>
    <t>黄龙山小学学校办学条件持续改善。</t>
  </si>
  <si>
    <t>自有资金项目</t>
  </si>
  <si>
    <t>合作办学质量补助项目</t>
  </si>
  <si>
    <t>提升昆一中嵩明学校办学影响力，提高嵩明县教育教学质量</t>
  </si>
  <si>
    <t>教育教学成绩提升</t>
  </si>
  <si>
    <t>小学覆盖率</t>
  </si>
  <si>
    <r>
      <rPr>
        <b/>
        <sz val="18"/>
        <rFont val="宋体"/>
        <charset val="134"/>
        <scheme val="minor"/>
      </rPr>
      <t>2023年度</t>
    </r>
    <r>
      <rPr>
        <b/>
        <sz val="18"/>
        <rFont val="宋体"/>
        <charset val="134"/>
      </rPr>
      <t>项目支出绩效自评表</t>
    </r>
  </si>
  <si>
    <t>三名工程</t>
  </si>
  <si>
    <t>县级配套三名工程专项资金，用于名校、名师、名校长项目建设</t>
  </si>
  <si>
    <t>其他专项经费项目</t>
  </si>
  <si>
    <t>嵩明县教育体育系统内各学校</t>
  </si>
  <si>
    <t>积极推动教育教学改革，实施生源地助学贷款、师生艺术节、低免开放等各类项目，提升教育教学质量</t>
  </si>
  <si>
    <t>实施项目数</t>
  </si>
  <si>
    <t>2023年度项目支出绩效自评表</t>
  </si>
  <si>
    <t>公开15-5表</t>
  </si>
  <si>
    <t>义务教育生均公用经费补助资金</t>
  </si>
  <si>
    <t>嵩明县教育体育系统内各义务教育学校</t>
  </si>
  <si>
    <t>其中：当年财政拨款</t>
  </si>
  <si>
    <t xml:space="preserve"> 上年结转资金</t>
  </si>
  <si>
    <t xml:space="preserve">   其他资金</t>
  </si>
  <si>
    <r>
      <rPr>
        <sz val="10"/>
        <rFont val="宋体"/>
        <charset val="134"/>
      </rPr>
      <t>年度</t>
    </r>
    <r>
      <rPr>
        <sz val="10"/>
        <rFont val="宋体"/>
        <charset val="134"/>
      </rPr>
      <t xml:space="preserve">
</t>
    </r>
    <r>
      <rPr>
        <sz val="10"/>
        <rFont val="宋体"/>
        <charset val="134"/>
      </rPr>
      <t>总体</t>
    </r>
    <r>
      <rPr>
        <sz val="10"/>
        <rFont val="宋体"/>
        <charset val="134"/>
      </rPr>
      <t xml:space="preserve">
</t>
    </r>
    <r>
      <rPr>
        <sz val="10"/>
        <rFont val="宋体"/>
        <charset val="134"/>
      </rPr>
      <t>目标</t>
    </r>
  </si>
  <si>
    <t>以2024年学年度在校学生人数为依据，按时、足额下达城乡义务教育学校生均公用经费补助资金，确保所有城乡义务教育学校公用经费补助资金能够有效保障学校正常运转，不因资金短缺而影响学校正常的教育教学秩序，确保教师培训所需资金得到有效保障。</t>
  </si>
  <si>
    <r>
      <rPr>
        <sz val="10"/>
        <rFont val="宋体"/>
        <charset val="134"/>
      </rPr>
      <t>年度指标值</t>
    </r>
    <r>
      <rPr>
        <sz val="10"/>
        <rFont val="宋体"/>
        <charset val="134"/>
      </rPr>
      <t xml:space="preserve"> </t>
    </r>
  </si>
  <si>
    <r>
      <rPr>
        <b/>
        <sz val="10"/>
        <rFont val="宋体"/>
        <charset val="134"/>
      </rPr>
      <t>＝</t>
    </r>
    <r>
      <rPr>
        <b/>
        <sz val="10"/>
        <rFont val="宋体"/>
        <charset val="134"/>
      </rPr>
      <t xml:space="preserve">
</t>
    </r>
    <r>
      <rPr>
        <b/>
        <sz val="10"/>
        <rFont val="宋体"/>
        <charset val="134"/>
      </rPr>
      <t>＞</t>
    </r>
    <r>
      <rPr>
        <b/>
        <sz val="10"/>
        <rFont val="宋体"/>
        <charset val="134"/>
      </rPr>
      <t xml:space="preserve">
</t>
    </r>
    <r>
      <rPr>
        <b/>
        <sz val="10"/>
        <rFont val="宋体"/>
        <charset val="134"/>
      </rPr>
      <t>＜</t>
    </r>
    <r>
      <rPr>
        <b/>
        <sz val="10"/>
        <rFont val="宋体"/>
        <charset val="134"/>
      </rPr>
      <t xml:space="preserve">
</t>
    </r>
    <r>
      <rPr>
        <b/>
        <sz val="10"/>
        <rFont val="宋体"/>
        <charset val="134"/>
      </rPr>
      <t>≥</t>
    </r>
    <r>
      <rPr>
        <b/>
        <sz val="10"/>
        <rFont val="宋体"/>
        <charset val="134"/>
      </rPr>
      <t xml:space="preserve">
</t>
    </r>
    <r>
      <rPr>
        <b/>
        <sz val="10"/>
        <rFont val="宋体"/>
        <charset val="134"/>
      </rPr>
      <t>≤</t>
    </r>
    <r>
      <rPr>
        <b/>
        <sz val="10"/>
        <rFont val="宋体"/>
        <charset val="134"/>
      </rPr>
      <t xml:space="preserve">
</t>
    </r>
  </si>
  <si>
    <t>补助范围占在校学生比例</t>
  </si>
  <si>
    <t>补助资金当年到位率</t>
  </si>
  <si>
    <r>
      <rPr>
        <b/>
        <sz val="10"/>
        <rFont val="宋体"/>
        <charset val="134"/>
      </rPr>
      <t>经济效益</t>
    </r>
    <r>
      <rPr>
        <b/>
        <sz val="10"/>
        <rFont val="宋体"/>
        <charset val="134"/>
      </rPr>
      <t xml:space="preserve">
</t>
    </r>
    <r>
      <rPr>
        <b/>
        <sz val="10"/>
        <rFont val="宋体"/>
        <charset val="134"/>
      </rPr>
      <t>指标</t>
    </r>
  </si>
  <si>
    <r>
      <rPr>
        <b/>
        <sz val="10"/>
        <rFont val="宋体"/>
        <charset val="134"/>
      </rPr>
      <t>社会效益</t>
    </r>
    <r>
      <rPr>
        <b/>
        <sz val="10"/>
        <rFont val="宋体"/>
        <charset val="134"/>
      </rPr>
      <t xml:space="preserve">
</t>
    </r>
    <r>
      <rPr>
        <b/>
        <sz val="10"/>
        <rFont val="宋体"/>
        <charset val="134"/>
      </rPr>
      <t>指标</t>
    </r>
  </si>
  <si>
    <t>≥98</t>
  </si>
  <si>
    <r>
      <rPr>
        <b/>
        <sz val="10"/>
        <rFont val="宋体"/>
        <charset val="134"/>
      </rPr>
      <t>生态效益</t>
    </r>
    <r>
      <rPr>
        <b/>
        <sz val="10"/>
        <rFont val="宋体"/>
        <charset val="134"/>
      </rPr>
      <t xml:space="preserve">
</t>
    </r>
    <r>
      <rPr>
        <b/>
        <sz val="10"/>
        <rFont val="宋体"/>
        <charset val="134"/>
      </rPr>
      <t>指标</t>
    </r>
  </si>
  <si>
    <r>
      <rPr>
        <b/>
        <sz val="10"/>
        <rFont val="宋体"/>
        <charset val="134"/>
      </rPr>
      <t>可持续影响</t>
    </r>
    <r>
      <rPr>
        <b/>
        <sz val="10"/>
        <rFont val="宋体"/>
        <charset val="134"/>
      </rPr>
      <t xml:space="preserve">
</t>
    </r>
    <r>
      <rPr>
        <b/>
        <sz val="10"/>
        <rFont val="宋体"/>
        <charset val="134"/>
      </rPr>
      <t>指标</t>
    </r>
  </si>
  <si>
    <t>学生、家长满意度</t>
  </si>
  <si>
    <r>
      <rPr>
        <b/>
        <sz val="10"/>
        <rFont val="宋体"/>
        <charset val="134"/>
      </rPr>
      <t>3.当年财政拨款指一般公共预算、国有资本经营预算、政府性基金预算安排的资金。</t>
    </r>
    <r>
      <rPr>
        <b/>
        <sz val="10"/>
        <rFont val="宋体"/>
        <charset val="134"/>
      </rPr>
      <t xml:space="preserve">
</t>
    </r>
  </si>
  <si>
    <t>2024年度项目支出绩效自评表</t>
  </si>
  <si>
    <t>公开15-6表</t>
  </si>
  <si>
    <t>农村义务教育营养改善计划资金</t>
  </si>
  <si>
    <t>嵩明县教育体育系统内各义务教育农村学校</t>
  </si>
  <si>
    <r>
      <rPr>
        <sz val="10"/>
        <rFont val="宋体"/>
        <charset val="134"/>
      </rPr>
      <t>其中：当年财政</t>
    </r>
    <r>
      <rPr>
        <sz val="10"/>
        <rFont val="宋体"/>
        <charset val="134"/>
      </rPr>
      <t xml:space="preserve">
</t>
    </r>
    <r>
      <rPr>
        <sz val="10"/>
        <rFont val="宋体"/>
        <charset val="134"/>
      </rPr>
      <t xml:space="preserve">       </t>
    </r>
    <r>
      <rPr>
        <sz val="10"/>
        <rFont val="宋体"/>
        <charset val="134"/>
      </rPr>
      <t>拨款</t>
    </r>
  </si>
  <si>
    <r>
      <rPr>
        <sz val="10"/>
        <rFont val="宋体"/>
        <charset val="134"/>
      </rPr>
      <t xml:space="preserve">      </t>
    </r>
    <r>
      <rPr>
        <sz val="10"/>
        <rFont val="宋体"/>
        <charset val="134"/>
      </rPr>
      <t>上年结转</t>
    </r>
    <r>
      <rPr>
        <sz val="10"/>
        <rFont val="宋体"/>
        <charset val="134"/>
      </rPr>
      <t xml:space="preserve">
</t>
    </r>
    <r>
      <rPr>
        <sz val="10"/>
        <rFont val="宋体"/>
        <charset val="134"/>
      </rPr>
      <t xml:space="preserve">        </t>
    </r>
    <r>
      <rPr>
        <sz val="10"/>
        <rFont val="宋体"/>
        <charset val="134"/>
      </rPr>
      <t>资金</t>
    </r>
  </si>
  <si>
    <r>
      <rPr>
        <sz val="10"/>
        <rFont val="宋体"/>
        <charset val="134"/>
      </rPr>
      <t xml:space="preserve">      </t>
    </r>
    <r>
      <rPr>
        <sz val="10"/>
        <rFont val="宋体"/>
        <charset val="134"/>
      </rPr>
      <t>其他资金</t>
    </r>
  </si>
  <si>
    <t>巩固城乡义务教育经费保障机制，对农村义务教育学生提供营养膳食补助，按照5元/生.天，200天的测算标准执行，改善农村义务教育学生营养状况。学生整体素质得到大幅度提升。初中学生身高都有大幅度增加，学生营养健康情况得到改善。学生、家长和社会均对营养改善计划较满意。</t>
  </si>
  <si>
    <t>经费覆盖率</t>
  </si>
  <si>
    <t>补助人数覆盖率</t>
  </si>
  <si>
    <t>补助对象对政策的知晓度</t>
  </si>
  <si>
    <t>义务教育阶段家庭经济困难学生生活补助</t>
  </si>
  <si>
    <t>全面贯彻落实农村义务教育阶段家庭经济困难学生生活费补助政策，促进学生健康成长，加快农村教育发展，促进教育公平，维护社会公平，构建和谐社会。减轻贫困学生家庭负担，确保贫困家庭子女顺利完成学业务。</t>
  </si>
  <si>
    <t>四类家庭经济困难学生覆盖率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</si>
</sst>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Red]\(#,##0.00\)"/>
    <numFmt numFmtId="179" formatCode="#,##0.00_ "/>
    <numFmt numFmtId="180" formatCode="###,###,###,###,##0.00;[=0]&quot;&quot;"/>
  </numFmts>
  <fonts count="52">
    <font>
      <sz val="12"/>
      <name val="宋体"/>
      <charset val="134"/>
    </font>
    <font>
      <sz val="11"/>
      <color rgb="FF000000"/>
      <name val="宋体"/>
      <charset val="134"/>
    </font>
    <font>
      <b/>
      <sz val="18"/>
      <name val="宋体"/>
      <charset val="134"/>
    </font>
    <font>
      <sz val="10"/>
      <name val="宋体"/>
      <charset val="134"/>
    </font>
    <font>
      <b/>
      <sz val="10"/>
      <name val="宋体"/>
      <charset val="134"/>
    </font>
    <font>
      <sz val="9"/>
      <name val="宋体"/>
      <charset val="134"/>
    </font>
    <font>
      <sz val="11"/>
      <color indexed="8"/>
      <name val="宋体"/>
      <charset val="134"/>
    </font>
    <font>
      <sz val="10"/>
      <name val="Arial"/>
      <charset val="134"/>
    </font>
    <font>
      <b/>
      <sz val="18"/>
      <name val="宋体"/>
      <charset val="134"/>
      <scheme val="minor"/>
    </font>
    <font>
      <sz val="10"/>
      <color indexed="8"/>
      <name val="宋体"/>
      <charset val="134"/>
      <scheme val="minor"/>
    </font>
    <font>
      <sz val="10"/>
      <name val="宋体"/>
      <charset val="134"/>
      <scheme val="minor"/>
    </font>
    <font>
      <b/>
      <sz val="10"/>
      <name val="宋体"/>
      <charset val="134"/>
      <scheme val="minor"/>
    </font>
    <font>
      <b/>
      <sz val="10"/>
      <name val="SimSun"/>
      <charset val="134"/>
    </font>
    <font>
      <sz val="11"/>
      <name val="宋体"/>
      <charset val="134"/>
    </font>
    <font>
      <sz val="9"/>
      <name val="宋体"/>
      <charset val="134"/>
      <scheme val="minor"/>
    </font>
    <font>
      <sz val="9"/>
      <color indexed="8"/>
      <name val="宋体"/>
      <charset val="134"/>
      <scheme val="minor"/>
    </font>
    <font>
      <sz val="12"/>
      <color indexed="8"/>
      <name val="宋体"/>
      <charset val="134"/>
    </font>
    <font>
      <b/>
      <sz val="18"/>
      <color indexed="8"/>
      <name val="宋体"/>
      <charset val="134"/>
    </font>
    <font>
      <sz val="10"/>
      <color indexed="8"/>
      <name val="宋体"/>
      <charset val="134"/>
    </font>
    <font>
      <b/>
      <sz val="10"/>
      <color indexed="8"/>
      <name val="宋体"/>
      <charset val="134"/>
    </font>
    <font>
      <b/>
      <sz val="12"/>
      <color indexed="8"/>
      <name val="宋体"/>
      <charset val="134"/>
    </font>
    <font>
      <b/>
      <sz val="12"/>
      <name val="宋体"/>
      <charset val="134"/>
    </font>
    <font>
      <b/>
      <sz val="11"/>
      <color indexed="8"/>
      <name val="宋体"/>
      <charset val="134"/>
    </font>
    <font>
      <b/>
      <sz val="10"/>
      <color rgb="FF0070C0"/>
      <name val="宋体"/>
      <charset val="134"/>
      <scheme val="minor"/>
    </font>
    <font>
      <sz val="12"/>
      <color theme="1"/>
      <name val="宋体"/>
      <charset val="134"/>
      <scheme val="minor"/>
    </font>
    <font>
      <b/>
      <sz val="11"/>
      <color rgb="FF0070C0"/>
      <name val="宋体"/>
      <charset val="134"/>
    </font>
    <font>
      <sz val="22"/>
      <color indexed="8"/>
      <name val="宋体"/>
      <charset val="134"/>
    </font>
    <font>
      <sz val="10"/>
      <color indexed="8"/>
      <name val="Arial"/>
      <charset val="134"/>
    </font>
    <font>
      <sz val="11"/>
      <color indexed="8"/>
      <name val="宋体"/>
      <charset val="134"/>
      <scheme val="minor"/>
    </font>
    <font>
      <b/>
      <sz val="20"/>
      <name val="宋体"/>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000000"/>
      </patternFill>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rgb="FF000000"/>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bottom style="thin">
        <color rgb="FF000000"/>
      </bottom>
      <diagonal/>
    </border>
    <border>
      <left style="thin">
        <color auto="1"/>
      </left>
      <right/>
      <top/>
      <bottom style="thin">
        <color auto="1"/>
      </bottom>
      <diagonal/>
    </border>
    <border>
      <left/>
      <right style="thin">
        <color auto="1"/>
      </right>
      <top/>
      <bottom/>
      <diagonal/>
    </border>
    <border>
      <left style="thin">
        <color auto="1"/>
      </left>
      <right style="thin">
        <color auto="1"/>
      </right>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bottom style="thin">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6" borderId="20"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1" applyNumberFormat="0" applyFill="0" applyAlignment="0" applyProtection="0">
      <alignment vertical="center"/>
    </xf>
    <xf numFmtId="0" fontId="39" fillId="0" borderId="21" applyNumberFormat="0" applyFill="0" applyAlignment="0" applyProtection="0">
      <alignment vertical="center"/>
    </xf>
    <xf numFmtId="0" fontId="40" fillId="0" borderId="22" applyNumberFormat="0" applyFill="0" applyAlignment="0" applyProtection="0">
      <alignment vertical="center"/>
    </xf>
    <xf numFmtId="0" fontId="40" fillId="0" borderId="0" applyNumberFormat="0" applyFill="0" applyBorder="0" applyAlignment="0" applyProtection="0">
      <alignment vertical="center"/>
    </xf>
    <xf numFmtId="0" fontId="41" fillId="7" borderId="23" applyNumberFormat="0" applyAlignment="0" applyProtection="0">
      <alignment vertical="center"/>
    </xf>
    <xf numFmtId="0" fontId="42" fillId="8" borderId="24" applyNumberFormat="0" applyAlignment="0" applyProtection="0">
      <alignment vertical="center"/>
    </xf>
    <xf numFmtId="0" fontId="43" fillId="8" borderId="23" applyNumberFormat="0" applyAlignment="0" applyProtection="0">
      <alignment vertical="center"/>
    </xf>
    <xf numFmtId="0" fontId="44" fillId="9" borderId="25" applyNumberFormat="0" applyAlignment="0" applyProtection="0">
      <alignment vertical="center"/>
    </xf>
    <xf numFmtId="0" fontId="45" fillId="0" borderId="26" applyNumberFormat="0" applyFill="0" applyAlignment="0" applyProtection="0">
      <alignment vertical="center"/>
    </xf>
    <xf numFmtId="0" fontId="46" fillId="0" borderId="27" applyNumberFormat="0" applyFill="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50"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51" fillId="34" borderId="0" applyNumberFormat="0" applyBorder="0" applyAlignment="0" applyProtection="0">
      <alignment vertical="center"/>
    </xf>
    <xf numFmtId="0" fontId="51" fillId="35" borderId="0" applyNumberFormat="0" applyBorder="0" applyAlignment="0" applyProtection="0">
      <alignment vertical="center"/>
    </xf>
    <xf numFmtId="0" fontId="50" fillId="36" borderId="0" applyNumberFormat="0" applyBorder="0" applyAlignment="0" applyProtection="0">
      <alignment vertical="center"/>
    </xf>
    <xf numFmtId="0" fontId="0" fillId="0" borderId="0">
      <alignment vertical="center"/>
    </xf>
    <xf numFmtId="0" fontId="27" fillId="0" borderId="0"/>
    <xf numFmtId="0" fontId="0" fillId="0" borderId="0">
      <alignment vertical="center"/>
    </xf>
    <xf numFmtId="0" fontId="6" fillId="0" borderId="0">
      <alignment vertical="center"/>
    </xf>
    <xf numFmtId="0" fontId="6" fillId="0" borderId="0"/>
    <xf numFmtId="0" fontId="5" fillId="0" borderId="0">
      <alignment vertical="top"/>
      <protection locked="0"/>
    </xf>
    <xf numFmtId="0" fontId="6" fillId="0" borderId="0"/>
    <xf numFmtId="0" fontId="6" fillId="0" borderId="0">
      <alignment vertical="center"/>
    </xf>
    <xf numFmtId="0" fontId="0" fillId="0" borderId="0"/>
  </cellStyleXfs>
  <cellXfs count="230">
    <xf numFmtId="0" fontId="0" fillId="0" borderId="0" xfId="0"/>
    <xf numFmtId="0" fontId="1" fillId="0" borderId="0" xfId="0" applyFont="1" applyAlignment="1">
      <alignment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2" xfId="0" applyNumberFormat="1" applyFont="1" applyBorder="1" applyAlignment="1">
      <alignment horizontal="left" vertical="center" wrapText="1"/>
    </xf>
    <xf numFmtId="0" fontId="3" fillId="0" borderId="3" xfId="0" applyFont="1" applyBorder="1" applyAlignment="1">
      <alignment horizontal="center" vertical="center" wrapText="1"/>
    </xf>
    <xf numFmtId="0" fontId="3" fillId="0" borderId="3" xfId="0" applyFont="1" applyBorder="1" applyAlignment="1">
      <alignment vertical="center" wrapText="1"/>
    </xf>
    <xf numFmtId="176" fontId="3" fillId="0" borderId="3" xfId="0" applyNumberFormat="1" applyFont="1" applyBorder="1" applyAlignment="1">
      <alignment horizontal="right" vertical="center" wrapText="1"/>
    </xf>
    <xf numFmtId="177" fontId="3" fillId="0" borderId="3" xfId="0" applyNumberFormat="1" applyFont="1" applyBorder="1" applyAlignment="1">
      <alignment horizontal="center" vertical="center" wrapText="1"/>
    </xf>
    <xf numFmtId="10" fontId="3" fillId="0" borderId="3" xfId="0" applyNumberFormat="1" applyFont="1" applyBorder="1" applyAlignment="1">
      <alignment horizontal="right" vertical="center" wrapText="1"/>
    </xf>
    <xf numFmtId="176" fontId="3" fillId="0" borderId="3"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176" fontId="3" fillId="0" borderId="2" xfId="0" applyNumberFormat="1" applyFont="1" applyBorder="1" applyAlignment="1">
      <alignment horizontal="center" vertical="center" wrapText="1"/>
    </xf>
    <xf numFmtId="49" fontId="3" fillId="0" borderId="5" xfId="0" applyNumberFormat="1" applyFont="1" applyBorder="1" applyAlignment="1">
      <alignment horizontal="left" vertical="top"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2"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3" fillId="0" borderId="3" xfId="0" applyFont="1" applyBorder="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9" fontId="3" fillId="0" borderId="3" xfId="0" applyNumberFormat="1" applyFont="1" applyBorder="1" applyAlignment="1">
      <alignment horizontal="center" vertical="center" wrapText="1"/>
    </xf>
    <xf numFmtId="177" fontId="3" fillId="2" borderId="3"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3" xfId="0" applyNumberFormat="1" applyFont="1" applyBorder="1" applyAlignment="1">
      <alignment horizontal="center" vertical="center" wrapText="1"/>
    </xf>
    <xf numFmtId="0" fontId="4" fillId="0" borderId="12" xfId="0" applyFont="1" applyBorder="1" applyAlignment="1">
      <alignment horizontal="center" vertical="center" wrapText="1"/>
    </xf>
    <xf numFmtId="49" fontId="4" fillId="0" borderId="10" xfId="0" applyNumberFormat="1" applyFont="1" applyBorder="1" applyAlignment="1">
      <alignment horizontal="center" vertical="center" wrapText="1"/>
    </xf>
    <xf numFmtId="0" fontId="3" fillId="0" borderId="2" xfId="0" applyFont="1" applyBorder="1" applyAlignment="1">
      <alignment horizont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right"/>
    </xf>
    <xf numFmtId="0" fontId="1" fillId="0" borderId="0" xfId="0" applyFont="1" applyAlignment="1">
      <alignment vertical="center" wrapText="1"/>
    </xf>
    <xf numFmtId="49" fontId="3" fillId="0" borderId="3" xfId="0" applyNumberFormat="1" applyFont="1" applyBorder="1" applyAlignment="1">
      <alignment horizontal="left" vertical="top"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0" xfId="53" applyAlignment="1">
      <alignment vertical="center" wrapText="1"/>
    </xf>
    <xf numFmtId="0" fontId="7" fillId="0" borderId="0" xfId="0" applyFont="1"/>
    <xf numFmtId="0" fontId="6" fillId="0" borderId="0" xfId="0" applyFont="1" applyAlignment="1">
      <alignment wrapText="1"/>
    </xf>
    <xf numFmtId="0" fontId="6" fillId="0" borderId="0" xfId="53" applyAlignment="1">
      <alignment wrapText="1"/>
    </xf>
    <xf numFmtId="0" fontId="8" fillId="0" borderId="0" xfId="53" applyFont="1" applyAlignment="1">
      <alignment horizontal="center" vertical="center" wrapText="1"/>
    </xf>
    <xf numFmtId="0" fontId="9" fillId="0" borderId="1" xfId="53" applyFont="1" applyBorder="1" applyAlignment="1">
      <alignment horizontal="center" vertical="center" wrapText="1"/>
    </xf>
    <xf numFmtId="49" fontId="9" fillId="0" borderId="1" xfId="53" applyNumberFormat="1" applyFont="1" applyBorder="1" applyAlignment="1">
      <alignment horizontal="center" vertical="center" wrapText="1"/>
    </xf>
    <xf numFmtId="49" fontId="9" fillId="0" borderId="1" xfId="53" applyNumberFormat="1" applyFont="1" applyBorder="1" applyAlignment="1">
      <alignment horizontal="left" vertical="center" wrapText="1"/>
    </xf>
    <xf numFmtId="0" fontId="9" fillId="0" borderId="1" xfId="53" applyFont="1" applyBorder="1" applyAlignment="1">
      <alignment vertical="center" wrapText="1"/>
    </xf>
    <xf numFmtId="176" fontId="9" fillId="0" borderId="1" xfId="53" applyNumberFormat="1" applyFont="1" applyBorder="1" applyAlignment="1">
      <alignment horizontal="right" vertical="center" wrapText="1"/>
    </xf>
    <xf numFmtId="10" fontId="9" fillId="0" borderId="1" xfId="53" applyNumberFormat="1" applyFont="1" applyBorder="1" applyAlignment="1">
      <alignment horizontal="right" vertical="center" wrapText="1"/>
    </xf>
    <xf numFmtId="176" fontId="10" fillId="0" borderId="1" xfId="53" applyNumberFormat="1" applyFont="1" applyBorder="1" applyAlignment="1">
      <alignment horizontal="center" vertical="center" wrapText="1"/>
    </xf>
    <xf numFmtId="0" fontId="10" fillId="0" borderId="1" xfId="53" applyFont="1" applyBorder="1" applyAlignment="1">
      <alignment horizontal="center" vertical="center" wrapText="1"/>
    </xf>
    <xf numFmtId="176" fontId="10" fillId="0" borderId="1" xfId="53" applyNumberFormat="1" applyFont="1" applyBorder="1" applyAlignment="1">
      <alignment horizontal="right" vertical="center" wrapText="1"/>
    </xf>
    <xf numFmtId="176" fontId="9" fillId="0" borderId="1" xfId="53" applyNumberFormat="1" applyFont="1" applyBorder="1" applyAlignment="1">
      <alignment horizontal="center" vertical="center" wrapText="1"/>
    </xf>
    <xf numFmtId="0" fontId="9" fillId="3" borderId="13" xfId="53" applyFont="1" applyFill="1" applyBorder="1" applyAlignment="1">
      <alignment horizontal="center" vertical="center" wrapText="1"/>
    </xf>
    <xf numFmtId="0" fontId="9" fillId="3" borderId="14" xfId="53" applyFont="1" applyFill="1" applyBorder="1" applyAlignment="1">
      <alignment horizontal="center" vertical="center" wrapText="1"/>
    </xf>
    <xf numFmtId="0" fontId="9" fillId="3" borderId="2" xfId="53" applyFont="1" applyFill="1" applyBorder="1" applyAlignment="1">
      <alignment horizontal="center" vertical="center" wrapText="1"/>
    </xf>
    <xf numFmtId="0" fontId="9" fillId="3" borderId="15" xfId="53" applyFont="1" applyFill="1" applyBorder="1" applyAlignment="1">
      <alignment horizontal="center" vertical="center" wrapText="1"/>
    </xf>
    <xf numFmtId="0" fontId="9" fillId="0" borderId="13" xfId="53" applyFont="1" applyBorder="1" applyAlignment="1">
      <alignment horizontal="center" vertical="center" wrapText="1"/>
    </xf>
    <xf numFmtId="0" fontId="9" fillId="3" borderId="1" xfId="53" applyFont="1" applyFill="1" applyBorder="1" applyAlignment="1">
      <alignment horizontal="center" vertical="center" wrapText="1"/>
    </xf>
    <xf numFmtId="0" fontId="9" fillId="3" borderId="4" xfId="53" applyFont="1" applyFill="1" applyBorder="1" applyAlignment="1">
      <alignment horizontal="center" vertical="center" wrapText="1"/>
    </xf>
    <xf numFmtId="0" fontId="11" fillId="0" borderId="15" xfId="53" applyFont="1" applyBorder="1" applyAlignment="1">
      <alignment horizontal="center" vertical="center" wrapText="1"/>
    </xf>
    <xf numFmtId="49" fontId="6" fillId="0" borderId="1" xfId="56" applyNumberFormat="1" applyFont="1" applyFill="1" applyBorder="1" applyAlignment="1">
      <alignment horizontal="left" vertical="center" wrapText="1"/>
    </xf>
    <xf numFmtId="0" fontId="11" fillId="0" borderId="1" xfId="53" applyFont="1" applyBorder="1" applyAlignment="1">
      <alignment vertical="center" wrapText="1"/>
    </xf>
    <xf numFmtId="0" fontId="10" fillId="3" borderId="1" xfId="53" applyFont="1" applyFill="1" applyBorder="1" applyAlignment="1">
      <alignment horizontal="center" vertical="center" wrapText="1"/>
    </xf>
    <xf numFmtId="9" fontId="10" fillId="3" borderId="4" xfId="53" applyNumberFormat="1" applyFont="1" applyFill="1" applyBorder="1" applyAlignment="1">
      <alignment horizontal="center" vertical="center" wrapText="1"/>
    </xf>
    <xf numFmtId="0" fontId="10" fillId="3" borderId="4" xfId="53" applyFont="1" applyFill="1" applyBorder="1" applyAlignment="1">
      <alignment horizontal="center" vertical="center" wrapText="1"/>
    </xf>
    <xf numFmtId="0" fontId="11" fillId="0" borderId="10" xfId="53" applyFont="1" applyBorder="1" applyAlignment="1">
      <alignment horizontal="center" vertical="center" wrapText="1"/>
    </xf>
    <xf numFmtId="0" fontId="11" fillId="0" borderId="4" xfId="53" applyFont="1" applyBorder="1" applyAlignment="1">
      <alignment horizontal="center" vertical="center" wrapText="1"/>
    </xf>
    <xf numFmtId="0" fontId="11" fillId="0" borderId="1" xfId="53" applyFont="1" applyBorder="1" applyAlignment="1">
      <alignment horizontal="center" vertical="center" wrapText="1"/>
    </xf>
    <xf numFmtId="0" fontId="12" fillId="0" borderId="1" xfId="53" applyFont="1" applyBorder="1" applyAlignment="1">
      <alignment vertical="center" wrapText="1"/>
    </xf>
    <xf numFmtId="0" fontId="11" fillId="0" borderId="16" xfId="53" applyFont="1" applyBorder="1" applyAlignment="1">
      <alignment horizontal="center" vertical="center" wrapText="1"/>
    </xf>
    <xf numFmtId="49" fontId="11" fillId="0" borderId="15" xfId="53" applyNumberFormat="1" applyFont="1" applyBorder="1" applyAlignment="1">
      <alignment horizontal="center" vertical="center" wrapText="1"/>
    </xf>
    <xf numFmtId="49" fontId="10" fillId="0" borderId="1" xfId="53" applyNumberFormat="1" applyFont="1" applyBorder="1" applyAlignment="1">
      <alignment horizontal="center" vertical="center" wrapText="1"/>
    </xf>
    <xf numFmtId="0" fontId="11" fillId="0" borderId="0" xfId="53" applyFont="1" applyAlignment="1">
      <alignment horizontal="left" vertical="center" wrapText="1"/>
    </xf>
    <xf numFmtId="0" fontId="10" fillId="0" borderId="0" xfId="53" applyFont="1" applyAlignment="1">
      <alignment horizontal="center" vertical="center" wrapText="1"/>
    </xf>
    <xf numFmtId="0" fontId="13" fillId="0" borderId="0" xfId="53" applyFont="1" applyAlignment="1">
      <alignment wrapText="1"/>
    </xf>
    <xf numFmtId="0" fontId="3" fillId="0" borderId="0" xfId="0" applyFont="1" applyAlignment="1">
      <alignment horizontal="right" vertical="center"/>
    </xf>
    <xf numFmtId="0" fontId="14" fillId="0" borderId="1" xfId="53" applyFont="1" applyBorder="1" applyAlignment="1">
      <alignment horizontal="center" vertical="center" wrapText="1"/>
    </xf>
    <xf numFmtId="0" fontId="14" fillId="0" borderId="0" xfId="53" applyFont="1" applyAlignment="1">
      <alignment horizontal="center" vertical="center" wrapText="1"/>
    </xf>
    <xf numFmtId="176" fontId="9" fillId="0" borderId="1" xfId="53" applyNumberFormat="1" applyFont="1" applyBorder="1" applyAlignment="1">
      <alignment horizontal="left" vertical="center" wrapText="1"/>
    </xf>
    <xf numFmtId="0" fontId="10" fillId="3" borderId="4" xfId="53" applyNumberFormat="1" applyFont="1" applyFill="1" applyBorder="1" applyAlignment="1" applyProtection="1">
      <alignment horizontal="center" vertical="center" wrapText="1"/>
    </xf>
    <xf numFmtId="177" fontId="10" fillId="0" borderId="1" xfId="53" applyNumberFormat="1" applyFont="1" applyBorder="1" applyAlignment="1">
      <alignment horizontal="center" vertical="center" wrapText="1"/>
    </xf>
    <xf numFmtId="49" fontId="10" fillId="0" borderId="4" xfId="53" applyNumberFormat="1" applyFont="1" applyBorder="1" applyAlignment="1">
      <alignment horizontal="center" vertical="center" wrapText="1"/>
    </xf>
    <xf numFmtId="178" fontId="9" fillId="0" borderId="1" xfId="53" applyNumberFormat="1" applyFont="1" applyBorder="1" applyAlignment="1">
      <alignment horizontal="right" vertical="center" wrapText="1"/>
    </xf>
    <xf numFmtId="49" fontId="10" fillId="0" borderId="1" xfId="53" applyNumberFormat="1" applyFont="1" applyBorder="1" applyAlignment="1">
      <alignment horizontal="left" vertical="center" wrapText="1"/>
    </xf>
    <xf numFmtId="179" fontId="9" fillId="0" borderId="1" xfId="53" applyNumberFormat="1" applyFont="1" applyBorder="1" applyAlignment="1">
      <alignment horizontal="right" vertical="center" wrapText="1"/>
    </xf>
    <xf numFmtId="179" fontId="9" fillId="0" borderId="1" xfId="53" applyNumberFormat="1" applyFont="1" applyBorder="1" applyAlignment="1">
      <alignment horizontal="center" vertical="center" wrapText="1"/>
    </xf>
    <xf numFmtId="0" fontId="9" fillId="0" borderId="1" xfId="53" applyFont="1" applyBorder="1" applyAlignment="1">
      <alignment horizontal="left" vertical="center" wrapText="1"/>
    </xf>
    <xf numFmtId="177" fontId="9" fillId="3" borderId="4" xfId="53" applyNumberFormat="1" applyFont="1" applyFill="1" applyBorder="1" applyAlignment="1">
      <alignment horizontal="center" vertical="center" wrapText="1"/>
    </xf>
    <xf numFmtId="9" fontId="9" fillId="3" borderId="4" xfId="53" applyNumberFormat="1" applyFont="1" applyFill="1" applyBorder="1" applyAlignment="1">
      <alignment horizontal="center" vertical="center" wrapText="1"/>
    </xf>
    <xf numFmtId="177" fontId="9" fillId="0" borderId="1" xfId="53" applyNumberFormat="1" applyFont="1" applyBorder="1" applyAlignment="1">
      <alignment horizontal="center" vertical="center" wrapText="1"/>
    </xf>
    <xf numFmtId="0" fontId="9" fillId="3" borderId="8" xfId="53" applyFont="1" applyFill="1" applyBorder="1" applyAlignment="1">
      <alignment horizontal="center" vertical="center" wrapText="1"/>
    </xf>
    <xf numFmtId="0" fontId="9" fillId="3" borderId="17" xfId="53" applyFont="1" applyFill="1" applyBorder="1" applyAlignment="1">
      <alignment horizontal="center" vertical="center" wrapText="1"/>
    </xf>
    <xf numFmtId="0" fontId="9" fillId="0" borderId="0" xfId="53" applyFont="1" applyAlignment="1">
      <alignment horizontal="center" vertical="center" wrapText="1"/>
    </xf>
    <xf numFmtId="0" fontId="9" fillId="3" borderId="3" xfId="53" applyFont="1" applyFill="1" applyBorder="1" applyAlignment="1">
      <alignment horizontal="center" vertical="center" wrapText="1"/>
    </xf>
    <xf numFmtId="0" fontId="15" fillId="0" borderId="1" xfId="53" applyFont="1" applyBorder="1" applyAlignment="1">
      <alignment horizontal="center" vertical="center" wrapText="1"/>
    </xf>
    <xf numFmtId="0" fontId="15" fillId="0" borderId="0" xfId="53" applyFont="1" applyAlignment="1">
      <alignment horizontal="center" vertical="center" wrapText="1"/>
    </xf>
    <xf numFmtId="0" fontId="3" fillId="0" borderId="0" xfId="0" applyFont="1"/>
    <xf numFmtId="0" fontId="16" fillId="0" borderId="0" xfId="52" applyFont="1" applyAlignment="1">
      <alignment horizontal="center" vertical="center"/>
    </xf>
    <xf numFmtId="0" fontId="6" fillId="0" borderId="0" xfId="52">
      <alignment vertical="center"/>
    </xf>
    <xf numFmtId="0" fontId="6" fillId="0" borderId="0" xfId="0" applyFont="1"/>
    <xf numFmtId="0" fontId="2" fillId="0" borderId="0" xfId="0" applyFont="1" applyAlignment="1">
      <alignment horizontal="center" vertical="center"/>
    </xf>
    <xf numFmtId="0" fontId="17" fillId="0" borderId="0" xfId="0" applyFont="1" applyAlignment="1">
      <alignment horizontal="center" vertical="center"/>
    </xf>
    <xf numFmtId="0" fontId="18" fillId="0" borderId="17" xfId="0" applyFont="1" applyBorder="1" applyAlignment="1">
      <alignment horizontal="left" vertical="center"/>
    </xf>
    <xf numFmtId="0" fontId="19" fillId="0" borderId="0" xfId="0" applyFont="1" applyAlignment="1">
      <alignment horizontal="center" vertical="center"/>
    </xf>
    <xf numFmtId="0" fontId="18" fillId="0" borderId="0" xfId="0" applyFont="1" applyAlignment="1">
      <alignment horizontal="right" vertical="center"/>
    </xf>
    <xf numFmtId="0" fontId="9" fillId="0" borderId="0" xfId="0" applyFont="1" applyAlignment="1">
      <alignment horizontal="right" vertical="center"/>
    </xf>
    <xf numFmtId="0" fontId="16" fillId="0" borderId="1" xfId="0" applyFont="1" applyBorder="1" applyAlignment="1">
      <alignment horizontal="center" vertical="center"/>
    </xf>
    <xf numFmtId="0" fontId="16" fillId="0" borderId="1" xfId="0" applyFont="1" applyBorder="1" applyAlignment="1">
      <alignment horizontal="left" vertical="center"/>
    </xf>
    <xf numFmtId="0" fontId="20" fillId="0" borderId="1" xfId="0" applyFont="1" applyBorder="1" applyAlignment="1">
      <alignment horizontal="left" vertical="center"/>
    </xf>
    <xf numFmtId="49" fontId="16" fillId="0" borderId="1" xfId="0" applyNumberFormat="1" applyFont="1" applyBorder="1" applyAlignment="1">
      <alignment vertical="center" wrapText="1"/>
    </xf>
    <xf numFmtId="49" fontId="16" fillId="0" borderId="1" xfId="0" applyNumberFormat="1" applyFont="1" applyBorder="1" applyAlignment="1">
      <alignment horizontal="left" vertical="center" wrapText="1"/>
    </xf>
    <xf numFmtId="49"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49" fontId="21" fillId="0" borderId="1" xfId="0" applyNumberFormat="1"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2" xfId="0" applyFont="1" applyBorder="1" applyAlignment="1">
      <alignment horizontal="center" vertical="center" wrapText="1"/>
    </xf>
    <xf numFmtId="0" fontId="22" fillId="0" borderId="1" xfId="0" applyFont="1" applyBorder="1" applyAlignment="1">
      <alignment horizontal="left" vertical="center"/>
    </xf>
    <xf numFmtId="0" fontId="16" fillId="0" borderId="16" xfId="0" applyFont="1" applyBorder="1" applyAlignment="1">
      <alignment horizontal="center" vertical="center"/>
    </xf>
    <xf numFmtId="0" fontId="16" fillId="0" borderId="18"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2" xfId="0" applyFont="1" applyBorder="1" applyAlignment="1">
      <alignment horizontal="center" vertical="center"/>
    </xf>
    <xf numFmtId="0" fontId="16" fillId="0" borderId="15" xfId="0" applyFont="1" applyBorder="1" applyAlignment="1">
      <alignment horizontal="center" vertical="center" wrapText="1"/>
    </xf>
    <xf numFmtId="0" fontId="16" fillId="0" borderId="8" xfId="0" applyFont="1" applyBorder="1" applyAlignment="1">
      <alignment horizontal="center" vertical="center"/>
    </xf>
    <xf numFmtId="0" fontId="16" fillId="0" borderId="17" xfId="0" applyFont="1" applyBorder="1" applyAlignment="1">
      <alignment horizontal="center" vertical="center"/>
    </xf>
    <xf numFmtId="0" fontId="16" fillId="0" borderId="4" xfId="0" applyFont="1" applyBorder="1" applyAlignment="1">
      <alignment horizontal="center" vertical="center"/>
    </xf>
    <xf numFmtId="49" fontId="6"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49" fontId="6" fillId="0" borderId="13" xfId="0" applyNumberFormat="1" applyFont="1" applyBorder="1" applyAlignment="1">
      <alignment horizontal="center" vertical="center" wrapText="1"/>
    </xf>
    <xf numFmtId="49" fontId="6" fillId="0" borderId="14" xfId="0" applyNumberFormat="1" applyFont="1" applyBorder="1" applyAlignment="1">
      <alignment horizontal="center" vertical="center" wrapText="1"/>
    </xf>
    <xf numFmtId="179" fontId="6" fillId="0" borderId="1" xfId="0" applyNumberFormat="1" applyFont="1" applyBorder="1" applyAlignment="1">
      <alignment horizontal="center" vertical="center" wrapText="1"/>
    </xf>
    <xf numFmtId="180" fontId="6" fillId="0" borderId="1" xfId="0" applyNumberFormat="1" applyFont="1" applyBorder="1" applyAlignment="1">
      <alignment horizontal="right" vertical="center" wrapText="1"/>
    </xf>
    <xf numFmtId="49" fontId="16" fillId="0" borderId="15" xfId="52" applyNumberFormat="1" applyFont="1" applyBorder="1" applyAlignment="1">
      <alignment horizontal="center" vertical="center"/>
    </xf>
    <xf numFmtId="0" fontId="16" fillId="0" borderId="1" xfId="52" applyFont="1" applyBorder="1" applyAlignment="1">
      <alignment horizontal="center" vertical="center"/>
    </xf>
    <xf numFmtId="49" fontId="16" fillId="0" borderId="15" xfId="52" applyNumberFormat="1" applyFont="1" applyBorder="1" applyAlignment="1">
      <alignment horizontal="center" vertical="center" wrapText="1"/>
    </xf>
    <xf numFmtId="49" fontId="16" fillId="0" borderId="13" xfId="52" applyNumberFormat="1" applyFont="1" applyBorder="1" applyAlignment="1">
      <alignment horizontal="center" vertical="center" wrapText="1"/>
    </xf>
    <xf numFmtId="0" fontId="10" fillId="0" borderId="1" xfId="53" applyFont="1" applyBorder="1" applyAlignment="1">
      <alignment horizontal="left" vertical="center" wrapText="1"/>
    </xf>
    <xf numFmtId="0" fontId="23" fillId="0" borderId="15" xfId="53" applyFont="1" applyBorder="1" applyAlignment="1">
      <alignment horizontal="center" vertical="center" wrapText="1"/>
    </xf>
    <xf numFmtId="49" fontId="0" fillId="0" borderId="15" xfId="52" applyNumberFormat="1" applyFont="1" applyBorder="1" applyAlignment="1">
      <alignment horizontal="center" vertical="center" wrapText="1"/>
    </xf>
    <xf numFmtId="49" fontId="0" fillId="0" borderId="13" xfId="52"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3" xfId="0" applyFont="1" applyBorder="1" applyAlignment="1">
      <alignment horizontal="center" vertical="center" wrapText="1"/>
    </xf>
    <xf numFmtId="10" fontId="10"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13" fillId="0" borderId="0" xfId="0" applyFont="1"/>
    <xf numFmtId="0" fontId="16" fillId="0" borderId="15" xfId="0" applyFont="1" applyBorder="1" applyAlignment="1">
      <alignment horizontal="center" vertical="center"/>
    </xf>
    <xf numFmtId="0" fontId="16" fillId="0" borderId="4" xfId="0" applyFont="1" applyBorder="1" applyAlignment="1">
      <alignment horizontal="center" vertical="center" wrapText="1"/>
    </xf>
    <xf numFmtId="9" fontId="13" fillId="0" borderId="1" xfId="0" applyNumberFormat="1" applyFont="1" applyBorder="1" applyAlignment="1">
      <alignment horizontal="center" vertical="center" wrapText="1"/>
    </xf>
    <xf numFmtId="49" fontId="16" fillId="0" borderId="14" xfId="52" applyNumberFormat="1" applyFont="1" applyBorder="1" applyAlignment="1">
      <alignment horizontal="center" vertical="center" wrapText="1"/>
    </xf>
    <xf numFmtId="49" fontId="16" fillId="0" borderId="2" xfId="52" applyNumberFormat="1" applyFont="1" applyBorder="1" applyAlignment="1">
      <alignment horizontal="center" vertical="center" wrapText="1"/>
    </xf>
    <xf numFmtId="49" fontId="0" fillId="0" borderId="14" xfId="52" applyNumberFormat="1" applyFont="1" applyBorder="1" applyAlignment="1">
      <alignment horizontal="center" vertical="center" wrapText="1"/>
    </xf>
    <xf numFmtId="49" fontId="0" fillId="0" borderId="2" xfId="52" applyNumberFormat="1" applyFont="1" applyBorder="1" applyAlignment="1">
      <alignment horizontal="center" vertical="center" wrapText="1"/>
    </xf>
    <xf numFmtId="0" fontId="10" fillId="0" borderId="14" xfId="0" applyFont="1" applyBorder="1" applyAlignment="1">
      <alignment horizontal="center" vertical="center" wrapText="1"/>
    </xf>
    <xf numFmtId="0" fontId="10" fillId="0" borderId="2" xfId="0" applyFont="1" applyBorder="1" applyAlignment="1">
      <alignment horizontal="center" vertical="center" wrapText="1"/>
    </xf>
    <xf numFmtId="0" fontId="6" fillId="0" borderId="0" xfId="52" applyAlignment="1">
      <alignment horizontal="center" vertical="center"/>
    </xf>
    <xf numFmtId="0" fontId="24" fillId="0" borderId="2" xfId="0" applyFont="1" applyBorder="1" applyAlignment="1">
      <alignment horizontal="center" vertical="center" wrapText="1"/>
    </xf>
    <xf numFmtId="0" fontId="18"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2" xfId="0" applyFont="1" applyBorder="1" applyAlignment="1">
      <alignment horizontal="center" vertical="center"/>
    </xf>
    <xf numFmtId="49" fontId="18" fillId="0" borderId="1" xfId="0" applyNumberFormat="1" applyFont="1" applyBorder="1" applyAlignment="1">
      <alignment horizontal="left" vertical="center" wrapText="1"/>
    </xf>
    <xf numFmtId="0" fontId="18" fillId="0" borderId="10" xfId="0" applyFont="1"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8" fillId="0" borderId="14"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2" xfId="0" applyFont="1" applyBorder="1" applyAlignment="1">
      <alignment horizontal="center" vertical="center"/>
    </xf>
    <xf numFmtId="0" fontId="25" fillId="0" borderId="0" xfId="0" applyFont="1" applyAlignment="1">
      <alignment horizontal="left" vertical="center"/>
    </xf>
    <xf numFmtId="0" fontId="0" fillId="0" borderId="0" xfId="0" applyFont="1" applyFill="1" applyBorder="1" applyAlignment="1"/>
    <xf numFmtId="0" fontId="0" fillId="0" borderId="0" xfId="0" applyFont="1" applyFill="1" applyBorder="1" applyAlignment="1">
      <alignment horizontal="center"/>
    </xf>
    <xf numFmtId="0" fontId="0" fillId="0" borderId="0" xfId="57" applyFill="1" applyBorder="1" applyAlignment="1">
      <alignment vertical="center"/>
    </xf>
    <xf numFmtId="0" fontId="0" fillId="0" borderId="0" xfId="57" applyFill="1" applyBorder="1" applyAlignment="1">
      <alignment vertical="center" wrapText="1"/>
    </xf>
    <xf numFmtId="0" fontId="26" fillId="0" borderId="0" xfId="0" applyFont="1" applyFill="1" applyBorder="1" applyAlignment="1">
      <alignment horizontal="center"/>
    </xf>
    <xf numFmtId="0" fontId="27" fillId="0" borderId="0" xfId="0" applyFont="1" applyFill="1" applyBorder="1" applyAlignment="1"/>
    <xf numFmtId="0" fontId="18" fillId="0" borderId="0" xfId="0" applyFont="1" applyFill="1" applyBorder="1" applyAlignment="1"/>
    <xf numFmtId="0" fontId="18" fillId="0" borderId="0" xfId="0" applyFont="1" applyFill="1" applyBorder="1" applyAlignment="1">
      <alignment horizontal="center"/>
    </xf>
    <xf numFmtId="0" fontId="6" fillId="0" borderId="1"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1" xfId="0" applyFont="1" applyFill="1" applyBorder="1" applyAlignment="1">
      <alignment horizontal="center" vertical="center" wrapText="1"/>
    </xf>
    <xf numFmtId="4" fontId="6" fillId="0" borderId="16" xfId="0" applyNumberFormat="1" applyFont="1" applyFill="1" applyBorder="1" applyAlignment="1">
      <alignment horizontal="center" vertical="center" shrinkToFit="1"/>
    </xf>
    <xf numFmtId="4" fontId="6" fillId="0" borderId="18" xfId="0" applyNumberFormat="1" applyFont="1" applyFill="1" applyBorder="1" applyAlignment="1">
      <alignment horizontal="center" vertical="center" shrinkToFit="1"/>
    </xf>
    <xf numFmtId="0" fontId="6" fillId="0" borderId="1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8"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9" fontId="6" fillId="0" borderId="1" xfId="0" applyNumberFormat="1" applyFont="1" applyFill="1" applyBorder="1" applyAlignment="1">
      <alignment horizontal="right" vertical="center" shrinkToFit="1"/>
    </xf>
    <xf numFmtId="0" fontId="3" fillId="0" borderId="0" xfId="0" applyFont="1" applyFill="1" applyBorder="1" applyAlignment="1">
      <alignment horizontal="left" vertical="top" wrapText="1"/>
    </xf>
    <xf numFmtId="0" fontId="26" fillId="0" borderId="0" xfId="0" applyFont="1" applyFill="1" applyBorder="1" applyAlignment="1">
      <alignment horizontal="center" wrapText="1"/>
    </xf>
    <xf numFmtId="0" fontId="0" fillId="0" borderId="0" xfId="0" applyFont="1" applyFill="1" applyBorder="1" applyAlignment="1">
      <alignment wrapText="1"/>
    </xf>
    <xf numFmtId="4" fontId="6" fillId="0" borderId="18" xfId="0" applyNumberFormat="1" applyFont="1" applyFill="1" applyBorder="1" applyAlignment="1">
      <alignment horizontal="center" vertical="center" wrapText="1" shrinkToFit="1"/>
    </xf>
    <xf numFmtId="4" fontId="6" fillId="0" borderId="1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13"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0" fillId="0" borderId="1" xfId="0" applyFont="1" applyFill="1" applyBorder="1" applyAlignment="1">
      <alignment horizontal="center" vertical="center"/>
    </xf>
    <xf numFmtId="179" fontId="6" fillId="0" borderId="1" xfId="0" applyNumberFormat="1" applyFont="1" applyFill="1" applyBorder="1" applyAlignment="1">
      <alignment horizontal="right" vertical="center" wrapText="1" shrinkToFit="1"/>
    </xf>
    <xf numFmtId="0" fontId="18" fillId="0" borderId="0" xfId="0" applyFont="1" applyFill="1" applyBorder="1" applyAlignment="1">
      <alignment horizontal="right"/>
    </xf>
    <xf numFmtId="0" fontId="6" fillId="0" borderId="11"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49" fontId="6" fillId="0" borderId="13" xfId="0" applyNumberFormat="1" applyFont="1" applyFill="1" applyBorder="1" applyAlignment="1">
      <alignment horizontal="center" vertical="center" shrinkToFit="1"/>
    </xf>
    <xf numFmtId="0" fontId="28" fillId="0" borderId="0" xfId="0" applyFont="1" applyFill="1" applyAlignment="1">
      <alignment vertical="center"/>
    </xf>
    <xf numFmtId="0" fontId="29" fillId="0" borderId="0" xfId="0" applyFont="1" applyFill="1" applyAlignment="1">
      <alignment horizontal="center" vertical="center"/>
    </xf>
    <xf numFmtId="0" fontId="3" fillId="0" borderId="0" xfId="0" applyFont="1" applyFill="1" applyAlignment="1"/>
    <xf numFmtId="0" fontId="1" fillId="4" borderId="19" xfId="0" applyNumberFormat="1" applyFont="1" applyFill="1" applyBorder="1" applyAlignment="1">
      <alignment horizontal="center" vertical="center"/>
    </xf>
    <xf numFmtId="0" fontId="1" fillId="4" borderId="19" xfId="0" applyNumberFormat="1" applyFont="1" applyFill="1" applyBorder="1" applyAlignment="1">
      <alignment horizontal="left" vertical="center"/>
    </xf>
    <xf numFmtId="4" fontId="1" fillId="4" borderId="19" xfId="0" applyNumberFormat="1" applyFont="1" applyFill="1" applyBorder="1" applyAlignment="1">
      <alignment horizontal="right" vertical="center"/>
    </xf>
    <xf numFmtId="3" fontId="1" fillId="4" borderId="19" xfId="0" applyNumberFormat="1" applyFont="1" applyFill="1" applyBorder="1" applyAlignment="1">
      <alignment horizontal="right" vertical="center"/>
    </xf>
    <xf numFmtId="0" fontId="1" fillId="4" borderId="19" xfId="0" applyNumberFormat="1" applyFont="1" applyFill="1" applyBorder="1" applyAlignment="1">
      <alignment horizontal="left" vertical="center" wrapText="1"/>
    </xf>
    <xf numFmtId="0" fontId="5" fillId="0" borderId="0" xfId="0" applyFont="1" applyFill="1" applyAlignment="1"/>
    <xf numFmtId="0" fontId="30" fillId="0" borderId="0" xfId="0" applyFont="1" applyFill="1" applyAlignment="1">
      <alignment horizontal="center" vertical="center"/>
    </xf>
    <xf numFmtId="0" fontId="0" fillId="0" borderId="0" xfId="0" applyFont="1" applyFill="1" applyAlignment="1"/>
    <xf numFmtId="0" fontId="1" fillId="5" borderId="19" xfId="0" applyNumberFormat="1" applyFont="1" applyFill="1" applyBorder="1" applyAlignment="1">
      <alignment horizontal="center" vertical="center" wrapText="1"/>
    </xf>
    <xf numFmtId="0" fontId="1" fillId="5" borderId="19" xfId="0" applyNumberFormat="1" applyFont="1" applyFill="1" applyBorder="1" applyAlignment="1">
      <alignment horizontal="center" vertical="center"/>
    </xf>
    <xf numFmtId="0" fontId="1" fillId="5" borderId="19" xfId="0" applyNumberFormat="1" applyFont="1" applyFill="1" applyBorder="1" applyAlignment="1">
      <alignment horizontal="left" vertical="center"/>
    </xf>
    <xf numFmtId="0" fontId="31" fillId="4" borderId="19" xfId="0" applyNumberFormat="1" applyFont="1" applyFill="1" applyBorder="1" applyAlignment="1">
      <alignment horizontal="right" vertical="center"/>
    </xf>
    <xf numFmtId="0" fontId="1" fillId="4" borderId="19" xfId="0" applyNumberFormat="1" applyFont="1" applyFill="1" applyBorder="1" applyAlignment="1">
      <alignment horizontal="right" vertical="center"/>
    </xf>
    <xf numFmtId="4" fontId="31" fillId="4" borderId="19" xfId="0" applyNumberFormat="1" applyFont="1" applyFill="1" applyBorder="1" applyAlignment="1">
      <alignment horizontal="right" vertical="center"/>
    </xf>
    <xf numFmtId="4" fontId="1" fillId="5" borderId="19" xfId="0" applyNumberFormat="1" applyFont="1" applyFill="1" applyBorder="1" applyAlignment="1">
      <alignment horizontal="center" vertical="center"/>
    </xf>
    <xf numFmtId="4" fontId="1" fillId="4" borderId="19" xfId="0" applyNumberFormat="1" applyFont="1" applyFill="1" applyBorder="1" applyAlignment="1">
      <alignment horizontal="left" vertical="center"/>
    </xf>
    <xf numFmtId="0" fontId="16" fillId="0" borderId="13" xfId="0" applyFont="1" applyBorder="1" applyAlignment="1" quotePrefix="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事业单位部门决算报表（讨论稿） 2" xfId="51"/>
    <cellStyle name="常规 3 2" xfId="52"/>
    <cellStyle name="常规 2 2" xfId="53"/>
    <cellStyle name="Normal" xfId="54"/>
    <cellStyle name="常规 2" xfId="55"/>
    <cellStyle name="常规 3" xfId="56"/>
    <cellStyle name="常规_04-分类改革-预算表"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tyles" Target="styles.xml"/><Relationship Id="rId34" Type="http://schemas.openxmlformats.org/officeDocument/2006/relationships/sharedStrings" Target="sharedStrings.xml"/><Relationship Id="rId33" Type="http://schemas.openxmlformats.org/officeDocument/2006/relationships/theme" Target="theme/theme1.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workbookViewId="0">
      <selection activeCell="F33" sqref="F33:F35"/>
    </sheetView>
  </sheetViews>
  <sheetFormatPr defaultColWidth="8.475" defaultRowHeight="13.5" outlineLevelCol="5"/>
  <cols>
    <col min="1" max="1" width="30.25" style="211" customWidth="1"/>
    <col min="2" max="2" width="4.475" style="211" customWidth="1"/>
    <col min="3" max="3" width="18.3666666666667" style="211" customWidth="1"/>
    <col min="4" max="4" width="30.725" style="211" customWidth="1"/>
    <col min="5" max="5" width="4.475" style="211" customWidth="1"/>
    <col min="6" max="6" width="17.5416666666667" style="211" customWidth="1"/>
    <col min="7" max="16384" width="8.475" style="211"/>
  </cols>
  <sheetData>
    <row r="1" s="211" customFormat="1" ht="27" spans="3:3">
      <c r="C1" s="220" t="s">
        <v>0</v>
      </c>
    </row>
    <row r="2" s="211" customFormat="1" ht="14.25" spans="6:6">
      <c r="F2" s="221" t="s">
        <v>1</v>
      </c>
    </row>
    <row r="3" s="211" customFormat="1" ht="14.25" spans="1:6">
      <c r="A3" s="221" t="s">
        <v>2</v>
      </c>
      <c r="F3" s="221" t="s">
        <v>3</v>
      </c>
    </row>
    <row r="4" s="211" customFormat="1" ht="19.5" customHeight="1" spans="1:6">
      <c r="A4" s="223" t="s">
        <v>4</v>
      </c>
      <c r="B4" s="223"/>
      <c r="C4" s="223"/>
      <c r="D4" s="223" t="s">
        <v>5</v>
      </c>
      <c r="E4" s="223"/>
      <c r="F4" s="223"/>
    </row>
    <row r="5" s="211" customFormat="1" ht="19.5" customHeight="1" spans="1:6">
      <c r="A5" s="223" t="s">
        <v>6</v>
      </c>
      <c r="B5" s="223" t="s">
        <v>7</v>
      </c>
      <c r="C5" s="223" t="s">
        <v>8</v>
      </c>
      <c r="D5" s="223" t="s">
        <v>9</v>
      </c>
      <c r="E5" s="223" t="s">
        <v>7</v>
      </c>
      <c r="F5" s="223" t="s">
        <v>8</v>
      </c>
    </row>
    <row r="6" s="211" customFormat="1" ht="19.5" customHeight="1" spans="1:6">
      <c r="A6" s="223" t="s">
        <v>10</v>
      </c>
      <c r="B6" s="223"/>
      <c r="C6" s="223" t="s">
        <v>11</v>
      </c>
      <c r="D6" s="223" t="s">
        <v>10</v>
      </c>
      <c r="E6" s="223"/>
      <c r="F6" s="223" t="s">
        <v>12</v>
      </c>
    </row>
    <row r="7" s="211" customFormat="1" ht="19.5" customHeight="1" spans="1:6">
      <c r="A7" s="224" t="s">
        <v>13</v>
      </c>
      <c r="B7" s="223" t="s">
        <v>11</v>
      </c>
      <c r="C7" s="216">
        <v>804103034.26</v>
      </c>
      <c r="D7" s="224" t="s">
        <v>14</v>
      </c>
      <c r="E7" s="223" t="s">
        <v>15</v>
      </c>
      <c r="F7" s="216">
        <v>22500</v>
      </c>
    </row>
    <row r="8" s="211" customFormat="1" ht="19.5" customHeight="1" spans="1:6">
      <c r="A8" s="224" t="s">
        <v>16</v>
      </c>
      <c r="B8" s="223" t="s">
        <v>12</v>
      </c>
      <c r="C8" s="216">
        <v>5483100</v>
      </c>
      <c r="D8" s="224" t="s">
        <v>17</v>
      </c>
      <c r="E8" s="223" t="s">
        <v>18</v>
      </c>
      <c r="F8" s="216">
        <v>0</v>
      </c>
    </row>
    <row r="9" s="211" customFormat="1" ht="19.5" customHeight="1" spans="1:6">
      <c r="A9" s="224" t="s">
        <v>19</v>
      </c>
      <c r="B9" s="223" t="s">
        <v>20</v>
      </c>
      <c r="C9" s="216">
        <v>0</v>
      </c>
      <c r="D9" s="224" t="s">
        <v>21</v>
      </c>
      <c r="E9" s="223" t="s">
        <v>22</v>
      </c>
      <c r="F9" s="216">
        <v>0</v>
      </c>
    </row>
    <row r="10" s="211" customFormat="1" ht="19.5" customHeight="1" spans="1:6">
      <c r="A10" s="224" t="s">
        <v>23</v>
      </c>
      <c r="B10" s="223" t="s">
        <v>24</v>
      </c>
      <c r="C10" s="216">
        <v>0</v>
      </c>
      <c r="D10" s="224" t="s">
        <v>25</v>
      </c>
      <c r="E10" s="223" t="s">
        <v>26</v>
      </c>
      <c r="F10" s="216">
        <v>0</v>
      </c>
    </row>
    <row r="11" s="211" customFormat="1" ht="19.5" customHeight="1" spans="1:6">
      <c r="A11" s="224" t="s">
        <v>27</v>
      </c>
      <c r="B11" s="223" t="s">
        <v>28</v>
      </c>
      <c r="C11" s="216">
        <v>4216312.82</v>
      </c>
      <c r="D11" s="224" t="s">
        <v>29</v>
      </c>
      <c r="E11" s="223" t="s">
        <v>30</v>
      </c>
      <c r="F11" s="216">
        <v>637919133.86</v>
      </c>
    </row>
    <row r="12" s="211" customFormat="1" ht="19.5" customHeight="1" spans="1:6">
      <c r="A12" s="224" t="s">
        <v>31</v>
      </c>
      <c r="B12" s="223" t="s">
        <v>32</v>
      </c>
      <c r="C12" s="216">
        <v>0</v>
      </c>
      <c r="D12" s="224" t="s">
        <v>33</v>
      </c>
      <c r="E12" s="223" t="s">
        <v>34</v>
      </c>
      <c r="F12" s="216">
        <v>0</v>
      </c>
    </row>
    <row r="13" s="211" customFormat="1" ht="19.5" customHeight="1" spans="1:6">
      <c r="A13" s="224" t="s">
        <v>35</v>
      </c>
      <c r="B13" s="223" t="s">
        <v>36</v>
      </c>
      <c r="C13" s="216">
        <v>0</v>
      </c>
      <c r="D13" s="224" t="s">
        <v>37</v>
      </c>
      <c r="E13" s="223" t="s">
        <v>38</v>
      </c>
      <c r="F13" s="216">
        <v>13100</v>
      </c>
    </row>
    <row r="14" s="211" customFormat="1" ht="19.5" customHeight="1" spans="1:6">
      <c r="A14" s="224" t="s">
        <v>39</v>
      </c>
      <c r="B14" s="223" t="s">
        <v>40</v>
      </c>
      <c r="C14" s="216">
        <v>21353731.78</v>
      </c>
      <c r="D14" s="224" t="s">
        <v>41</v>
      </c>
      <c r="E14" s="223" t="s">
        <v>42</v>
      </c>
      <c r="F14" s="216">
        <v>102567769.69</v>
      </c>
    </row>
    <row r="15" s="211" customFormat="1" ht="19.5" customHeight="1" spans="1:6">
      <c r="A15" s="224"/>
      <c r="B15" s="223" t="s">
        <v>43</v>
      </c>
      <c r="C15" s="226"/>
      <c r="D15" s="224" t="s">
        <v>44</v>
      </c>
      <c r="E15" s="223" t="s">
        <v>45</v>
      </c>
      <c r="F15" s="216">
        <v>45861067.58</v>
      </c>
    </row>
    <row r="16" s="211" customFormat="1" ht="19.5" customHeight="1" spans="1:6">
      <c r="A16" s="224"/>
      <c r="B16" s="223" t="s">
        <v>46</v>
      </c>
      <c r="C16" s="226"/>
      <c r="D16" s="224" t="s">
        <v>47</v>
      </c>
      <c r="E16" s="223" t="s">
        <v>48</v>
      </c>
      <c r="F16" s="216">
        <v>0</v>
      </c>
    </row>
    <row r="17" s="211" customFormat="1" ht="19.5" customHeight="1" spans="1:6">
      <c r="A17" s="224"/>
      <c r="B17" s="223" t="s">
        <v>49</v>
      </c>
      <c r="C17" s="226"/>
      <c r="D17" s="224" t="s">
        <v>50</v>
      </c>
      <c r="E17" s="223" t="s">
        <v>51</v>
      </c>
      <c r="F17" s="216">
        <v>1800000</v>
      </c>
    </row>
    <row r="18" s="211" customFormat="1" ht="19.5" customHeight="1" spans="1:6">
      <c r="A18" s="224"/>
      <c r="B18" s="223" t="s">
        <v>52</v>
      </c>
      <c r="C18" s="226"/>
      <c r="D18" s="224" t="s">
        <v>53</v>
      </c>
      <c r="E18" s="223" t="s">
        <v>54</v>
      </c>
      <c r="F18" s="216">
        <v>0</v>
      </c>
    </row>
    <row r="19" s="211" customFormat="1" ht="19.5" customHeight="1" spans="1:6">
      <c r="A19" s="224"/>
      <c r="B19" s="223" t="s">
        <v>55</v>
      </c>
      <c r="C19" s="226"/>
      <c r="D19" s="224" t="s">
        <v>56</v>
      </c>
      <c r="E19" s="223" t="s">
        <v>57</v>
      </c>
      <c r="F19" s="216">
        <v>0</v>
      </c>
    </row>
    <row r="20" s="211" customFormat="1" ht="19.5" customHeight="1" spans="1:6">
      <c r="A20" s="224"/>
      <c r="B20" s="223" t="s">
        <v>58</v>
      </c>
      <c r="C20" s="226"/>
      <c r="D20" s="224" t="s">
        <v>59</v>
      </c>
      <c r="E20" s="223" t="s">
        <v>60</v>
      </c>
      <c r="F20" s="216">
        <v>0</v>
      </c>
    </row>
    <row r="21" s="211" customFormat="1" ht="19.5" customHeight="1" spans="1:6">
      <c r="A21" s="224"/>
      <c r="B21" s="223" t="s">
        <v>61</v>
      </c>
      <c r="C21" s="226"/>
      <c r="D21" s="224" t="s">
        <v>62</v>
      </c>
      <c r="E21" s="223" t="s">
        <v>63</v>
      </c>
      <c r="F21" s="216">
        <v>0</v>
      </c>
    </row>
    <row r="22" s="211" customFormat="1" ht="19.5" customHeight="1" spans="1:6">
      <c r="A22" s="224"/>
      <c r="B22" s="223" t="s">
        <v>64</v>
      </c>
      <c r="C22" s="226"/>
      <c r="D22" s="224" t="s">
        <v>65</v>
      </c>
      <c r="E22" s="223" t="s">
        <v>66</v>
      </c>
      <c r="F22" s="216">
        <v>0</v>
      </c>
    </row>
    <row r="23" s="211" customFormat="1" ht="19.5" customHeight="1" spans="1:6">
      <c r="A23" s="224"/>
      <c r="B23" s="223" t="s">
        <v>67</v>
      </c>
      <c r="C23" s="226"/>
      <c r="D23" s="224" t="s">
        <v>68</v>
      </c>
      <c r="E23" s="223" t="s">
        <v>69</v>
      </c>
      <c r="F23" s="216">
        <v>0</v>
      </c>
    </row>
    <row r="24" s="211" customFormat="1" ht="19.5" customHeight="1" spans="1:6">
      <c r="A24" s="224"/>
      <c r="B24" s="223" t="s">
        <v>70</v>
      </c>
      <c r="C24" s="226"/>
      <c r="D24" s="224" t="s">
        <v>71</v>
      </c>
      <c r="E24" s="223" t="s">
        <v>72</v>
      </c>
      <c r="F24" s="216">
        <v>0</v>
      </c>
    </row>
    <row r="25" s="211" customFormat="1" ht="19.5" customHeight="1" spans="1:6">
      <c r="A25" s="224"/>
      <c r="B25" s="223" t="s">
        <v>73</v>
      </c>
      <c r="C25" s="226"/>
      <c r="D25" s="224" t="s">
        <v>74</v>
      </c>
      <c r="E25" s="223" t="s">
        <v>75</v>
      </c>
      <c r="F25" s="216">
        <v>50876364</v>
      </c>
    </row>
    <row r="26" s="211" customFormat="1" ht="19.5" customHeight="1" spans="1:6">
      <c r="A26" s="224"/>
      <c r="B26" s="223" t="s">
        <v>76</v>
      </c>
      <c r="C26" s="226"/>
      <c r="D26" s="224" t="s">
        <v>77</v>
      </c>
      <c r="E26" s="223" t="s">
        <v>78</v>
      </c>
      <c r="F26" s="216">
        <v>0</v>
      </c>
    </row>
    <row r="27" s="211" customFormat="1" ht="19.5" customHeight="1" spans="1:6">
      <c r="A27" s="224"/>
      <c r="B27" s="223" t="s">
        <v>79</v>
      </c>
      <c r="C27" s="226"/>
      <c r="D27" s="224" t="s">
        <v>80</v>
      </c>
      <c r="E27" s="223" t="s">
        <v>81</v>
      </c>
      <c r="F27" s="216">
        <v>0</v>
      </c>
    </row>
    <row r="28" s="211" customFormat="1" ht="19.5" customHeight="1" spans="1:6">
      <c r="A28" s="224"/>
      <c r="B28" s="223" t="s">
        <v>82</v>
      </c>
      <c r="C28" s="226"/>
      <c r="D28" s="224" t="s">
        <v>83</v>
      </c>
      <c r="E28" s="223" t="s">
        <v>84</v>
      </c>
      <c r="F28" s="216">
        <v>0</v>
      </c>
    </row>
    <row r="29" s="211" customFormat="1" ht="19.5" customHeight="1" spans="1:6">
      <c r="A29" s="224"/>
      <c r="B29" s="223" t="s">
        <v>85</v>
      </c>
      <c r="C29" s="226"/>
      <c r="D29" s="224" t="s">
        <v>86</v>
      </c>
      <c r="E29" s="223" t="s">
        <v>87</v>
      </c>
      <c r="F29" s="216">
        <v>3683100</v>
      </c>
    </row>
    <row r="30" s="211" customFormat="1" ht="19.5" customHeight="1" spans="1:6">
      <c r="A30" s="223"/>
      <c r="B30" s="223" t="s">
        <v>88</v>
      </c>
      <c r="C30" s="226"/>
      <c r="D30" s="224" t="s">
        <v>89</v>
      </c>
      <c r="E30" s="223" t="s">
        <v>90</v>
      </c>
      <c r="F30" s="216">
        <v>0</v>
      </c>
    </row>
    <row r="31" s="211" customFormat="1" ht="19.5" customHeight="1" spans="1:6">
      <c r="A31" s="223"/>
      <c r="B31" s="223" t="s">
        <v>91</v>
      </c>
      <c r="C31" s="226"/>
      <c r="D31" s="224" t="s">
        <v>92</v>
      </c>
      <c r="E31" s="223" t="s">
        <v>93</v>
      </c>
      <c r="F31" s="216">
        <v>0</v>
      </c>
    </row>
    <row r="32" s="211" customFormat="1" ht="19.5" customHeight="1" spans="1:6">
      <c r="A32" s="223"/>
      <c r="B32" s="223" t="s">
        <v>94</v>
      </c>
      <c r="C32" s="226"/>
      <c r="D32" s="224" t="s">
        <v>95</v>
      </c>
      <c r="E32" s="223" t="s">
        <v>96</v>
      </c>
      <c r="F32" s="216">
        <v>0</v>
      </c>
    </row>
    <row r="33" s="211" customFormat="1" ht="19.5" customHeight="1" spans="1:6">
      <c r="A33" s="223" t="s">
        <v>97</v>
      </c>
      <c r="B33" s="223" t="s">
        <v>98</v>
      </c>
      <c r="C33" s="216">
        <v>835156178.86</v>
      </c>
      <c r="D33" s="223" t="s">
        <v>99</v>
      </c>
      <c r="E33" s="223" t="s">
        <v>100</v>
      </c>
      <c r="F33" s="216">
        <v>842743035.13</v>
      </c>
    </row>
    <row r="34" s="211" customFormat="1" ht="19.5" customHeight="1" spans="1:6">
      <c r="A34" s="223" t="s">
        <v>101</v>
      </c>
      <c r="B34" s="223" t="s">
        <v>102</v>
      </c>
      <c r="C34" s="216">
        <v>0</v>
      </c>
      <c r="D34" s="224" t="s">
        <v>103</v>
      </c>
      <c r="E34" s="223" t="s">
        <v>104</v>
      </c>
      <c r="F34" s="216">
        <v>0</v>
      </c>
    </row>
    <row r="35" s="211" customFormat="1" ht="19.5" customHeight="1" spans="1:6">
      <c r="A35" s="223" t="s">
        <v>105</v>
      </c>
      <c r="B35" s="223" t="s">
        <v>106</v>
      </c>
      <c r="C35" s="216">
        <v>35469807.53</v>
      </c>
      <c r="D35" s="224" t="s">
        <v>107</v>
      </c>
      <c r="E35" s="223" t="s">
        <v>108</v>
      </c>
      <c r="F35" s="216">
        <v>27882951.26</v>
      </c>
    </row>
    <row r="36" s="211" customFormat="1" ht="19.5" customHeight="1" spans="1:6">
      <c r="A36" s="223" t="s">
        <v>109</v>
      </c>
      <c r="B36" s="223" t="s">
        <v>110</v>
      </c>
      <c r="C36" s="216">
        <v>870625986.39</v>
      </c>
      <c r="D36" s="223" t="s">
        <v>109</v>
      </c>
      <c r="E36" s="223" t="s">
        <v>111</v>
      </c>
      <c r="F36" s="216">
        <v>870625986.39</v>
      </c>
    </row>
    <row r="37" s="211" customFormat="1" ht="19.5" customHeight="1" spans="1:6">
      <c r="A37" s="215" t="s">
        <v>112</v>
      </c>
      <c r="B37" s="215"/>
      <c r="C37" s="215"/>
      <c r="D37" s="215"/>
      <c r="E37" s="215"/>
      <c r="F37" s="215"/>
    </row>
  </sheetData>
  <mergeCells count="3">
    <mergeCell ref="A4:C4"/>
    <mergeCell ref="D4:F4"/>
    <mergeCell ref="A37:F37"/>
  </mergeCells>
  <pageMargins left="0.275" right="0.236111111111111" top="0.67" bottom="0.2" header="0.75" footer="0.2"/>
  <pageSetup paperSize="9" scale="88"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2"/>
  <sheetViews>
    <sheetView topLeftCell="A3" workbookViewId="0">
      <selection activeCell="F9" sqref="F9:L9"/>
    </sheetView>
  </sheetViews>
  <sheetFormatPr defaultColWidth="8.475" defaultRowHeight="13.5"/>
  <cols>
    <col min="1" max="3" width="3.05833333333333" style="211" customWidth="1"/>
    <col min="4" max="4" width="30.8416666666667" style="211" customWidth="1"/>
    <col min="5" max="8" width="17.6583333333333" style="211" customWidth="1"/>
    <col min="9" max="9" width="16.8333333333333" style="211" customWidth="1"/>
    <col min="10" max="12" width="17.6583333333333" style="211" customWidth="1"/>
    <col min="13" max="16384" width="8.475" style="211"/>
  </cols>
  <sheetData>
    <row r="1" s="211" customFormat="1" ht="27" spans="7:7">
      <c r="G1" s="220" t="s">
        <v>113</v>
      </c>
    </row>
    <row r="2" s="211" customFormat="1" ht="14.25" spans="12:12">
      <c r="L2" s="221" t="s">
        <v>114</v>
      </c>
    </row>
    <row r="3" s="211" customFormat="1" ht="14.25" spans="1:12">
      <c r="A3" s="221" t="s">
        <v>2</v>
      </c>
      <c r="L3" s="221" t="s">
        <v>3</v>
      </c>
    </row>
    <row r="4" s="211" customFormat="1" ht="19.5" customHeight="1" spans="1:12">
      <c r="A4" s="223" t="s">
        <v>6</v>
      </c>
      <c r="B4" s="223"/>
      <c r="C4" s="223"/>
      <c r="D4" s="223"/>
      <c r="E4" s="222" t="s">
        <v>97</v>
      </c>
      <c r="F4" s="222" t="s">
        <v>115</v>
      </c>
      <c r="G4" s="222" t="s">
        <v>116</v>
      </c>
      <c r="H4" s="222" t="s">
        <v>117</v>
      </c>
      <c r="I4" s="222"/>
      <c r="J4" s="222" t="s">
        <v>118</v>
      </c>
      <c r="K4" s="222" t="s">
        <v>119</v>
      </c>
      <c r="L4" s="222" t="s">
        <v>120</v>
      </c>
    </row>
    <row r="5" s="211" customFormat="1" ht="19.5" customHeight="1" spans="1:12">
      <c r="A5" s="222" t="s">
        <v>121</v>
      </c>
      <c r="B5" s="222"/>
      <c r="C5" s="222"/>
      <c r="D5" s="223" t="s">
        <v>122</v>
      </c>
      <c r="E5" s="222"/>
      <c r="F5" s="222"/>
      <c r="G5" s="222"/>
      <c r="H5" s="222" t="s">
        <v>123</v>
      </c>
      <c r="I5" s="222" t="s">
        <v>124</v>
      </c>
      <c r="J5" s="222"/>
      <c r="K5" s="222"/>
      <c r="L5" s="222" t="s">
        <v>123</v>
      </c>
    </row>
    <row r="6" s="211" customFormat="1" ht="19.5" customHeight="1" spans="1:12">
      <c r="A6" s="222"/>
      <c r="B6" s="222"/>
      <c r="C6" s="222"/>
      <c r="D6" s="223"/>
      <c r="E6" s="222"/>
      <c r="F6" s="222"/>
      <c r="G6" s="222"/>
      <c r="H6" s="222"/>
      <c r="I6" s="222"/>
      <c r="J6" s="222"/>
      <c r="K6" s="222"/>
      <c r="L6" s="222"/>
    </row>
    <row r="7" s="211" customFormat="1" ht="19.5" customHeight="1" spans="1:12">
      <c r="A7" s="222"/>
      <c r="B7" s="222"/>
      <c r="C7" s="222"/>
      <c r="D7" s="223"/>
      <c r="E7" s="222"/>
      <c r="F7" s="222"/>
      <c r="G7" s="222"/>
      <c r="H7" s="222"/>
      <c r="I7" s="222"/>
      <c r="J7" s="222"/>
      <c r="K7" s="222"/>
      <c r="L7" s="222"/>
    </row>
    <row r="8" s="211" customFormat="1" ht="19.5" customHeight="1" spans="1:12">
      <c r="A8" s="223" t="s">
        <v>125</v>
      </c>
      <c r="B8" s="223" t="s">
        <v>126</v>
      </c>
      <c r="C8" s="223" t="s">
        <v>127</v>
      </c>
      <c r="D8" s="223" t="s">
        <v>10</v>
      </c>
      <c r="E8" s="222" t="s">
        <v>11</v>
      </c>
      <c r="F8" s="222" t="s">
        <v>12</v>
      </c>
      <c r="G8" s="222" t="s">
        <v>20</v>
      </c>
      <c r="H8" s="222" t="s">
        <v>24</v>
      </c>
      <c r="I8" s="222" t="s">
        <v>28</v>
      </c>
      <c r="J8" s="222" t="s">
        <v>32</v>
      </c>
      <c r="K8" s="222" t="s">
        <v>36</v>
      </c>
      <c r="L8" s="222" t="s">
        <v>40</v>
      </c>
    </row>
    <row r="9" s="211" customFormat="1" ht="19.5" customHeight="1" spans="1:12">
      <c r="A9" s="223"/>
      <c r="B9" s="223"/>
      <c r="C9" s="223"/>
      <c r="D9" s="223" t="s">
        <v>128</v>
      </c>
      <c r="E9" s="216">
        <v>835156178.86</v>
      </c>
      <c r="F9" s="216">
        <v>809586134.26</v>
      </c>
      <c r="G9" s="216">
        <v>0</v>
      </c>
      <c r="H9" s="216">
        <v>4216312.82</v>
      </c>
      <c r="I9" s="216">
        <v>0</v>
      </c>
      <c r="J9" s="216">
        <v>0</v>
      </c>
      <c r="K9" s="216">
        <v>0</v>
      </c>
      <c r="L9" s="216">
        <v>21353731.78</v>
      </c>
    </row>
    <row r="10" s="211" customFormat="1" ht="19.5" customHeight="1" spans="1:12">
      <c r="A10" s="215" t="s">
        <v>129</v>
      </c>
      <c r="B10" s="215"/>
      <c r="C10" s="215"/>
      <c r="D10" s="215" t="s">
        <v>130</v>
      </c>
      <c r="E10" s="216">
        <v>22500</v>
      </c>
      <c r="F10" s="216">
        <v>22500</v>
      </c>
      <c r="G10" s="216">
        <v>0</v>
      </c>
      <c r="H10" s="216">
        <v>0</v>
      </c>
      <c r="I10" s="216">
        <v>0</v>
      </c>
      <c r="J10" s="216">
        <v>0</v>
      </c>
      <c r="K10" s="216">
        <v>0</v>
      </c>
      <c r="L10" s="216">
        <v>0</v>
      </c>
    </row>
    <row r="11" s="211" customFormat="1" ht="19.5" customHeight="1" spans="1:12">
      <c r="A11" s="215" t="s">
        <v>131</v>
      </c>
      <c r="B11" s="215"/>
      <c r="C11" s="215"/>
      <c r="D11" s="215" t="s">
        <v>132</v>
      </c>
      <c r="E11" s="216">
        <v>22500</v>
      </c>
      <c r="F11" s="216">
        <v>22500</v>
      </c>
      <c r="G11" s="216">
        <v>0</v>
      </c>
      <c r="H11" s="216">
        <v>0</v>
      </c>
      <c r="I11" s="216">
        <v>0</v>
      </c>
      <c r="J11" s="216">
        <v>0</v>
      </c>
      <c r="K11" s="216">
        <v>0</v>
      </c>
      <c r="L11" s="216">
        <v>0</v>
      </c>
    </row>
    <row r="12" s="211" customFormat="1" ht="19.5" customHeight="1" spans="1:12">
      <c r="A12" s="215" t="s">
        <v>133</v>
      </c>
      <c r="B12" s="215"/>
      <c r="C12" s="215"/>
      <c r="D12" s="215" t="s">
        <v>134</v>
      </c>
      <c r="E12" s="216">
        <v>22500</v>
      </c>
      <c r="F12" s="216">
        <v>22500</v>
      </c>
      <c r="G12" s="216">
        <v>0</v>
      </c>
      <c r="H12" s="216">
        <v>0</v>
      </c>
      <c r="I12" s="216">
        <v>0</v>
      </c>
      <c r="J12" s="216">
        <v>0</v>
      </c>
      <c r="K12" s="216">
        <v>0</v>
      </c>
      <c r="L12" s="216">
        <v>0</v>
      </c>
    </row>
    <row r="13" s="211" customFormat="1" ht="19.5" customHeight="1" spans="1:12">
      <c r="A13" s="215" t="s">
        <v>135</v>
      </c>
      <c r="B13" s="215"/>
      <c r="C13" s="215"/>
      <c r="D13" s="215" t="s">
        <v>136</v>
      </c>
      <c r="E13" s="216">
        <v>630332277.59</v>
      </c>
      <c r="F13" s="216">
        <v>604762232.99</v>
      </c>
      <c r="G13" s="216">
        <v>0</v>
      </c>
      <c r="H13" s="216">
        <v>4216312.82</v>
      </c>
      <c r="I13" s="216">
        <v>0</v>
      </c>
      <c r="J13" s="216">
        <v>0</v>
      </c>
      <c r="K13" s="216">
        <v>0</v>
      </c>
      <c r="L13" s="216">
        <v>21353731.78</v>
      </c>
    </row>
    <row r="14" s="211" customFormat="1" ht="19.5" customHeight="1" spans="1:12">
      <c r="A14" s="215" t="s">
        <v>137</v>
      </c>
      <c r="B14" s="215"/>
      <c r="C14" s="215"/>
      <c r="D14" s="215" t="s">
        <v>138</v>
      </c>
      <c r="E14" s="216">
        <v>12329578.37</v>
      </c>
      <c r="F14" s="216">
        <v>10550236.37</v>
      </c>
      <c r="G14" s="216">
        <v>0</v>
      </c>
      <c r="H14" s="216">
        <v>0</v>
      </c>
      <c r="I14" s="216">
        <v>0</v>
      </c>
      <c r="J14" s="216">
        <v>0</v>
      </c>
      <c r="K14" s="216">
        <v>0</v>
      </c>
      <c r="L14" s="216">
        <v>1779342</v>
      </c>
    </row>
    <row r="15" s="211" customFormat="1" ht="19.5" customHeight="1" spans="1:12">
      <c r="A15" s="215" t="s">
        <v>139</v>
      </c>
      <c r="B15" s="215"/>
      <c r="C15" s="215"/>
      <c r="D15" s="215" t="s">
        <v>140</v>
      </c>
      <c r="E15" s="216">
        <v>2918310.77</v>
      </c>
      <c r="F15" s="216">
        <v>2918310.77</v>
      </c>
      <c r="G15" s="216">
        <v>0</v>
      </c>
      <c r="H15" s="216">
        <v>0</v>
      </c>
      <c r="I15" s="216">
        <v>0</v>
      </c>
      <c r="J15" s="216">
        <v>0</v>
      </c>
      <c r="K15" s="216">
        <v>0</v>
      </c>
      <c r="L15" s="216">
        <v>0</v>
      </c>
    </row>
    <row r="16" s="211" customFormat="1" ht="19.5" customHeight="1" spans="1:12">
      <c r="A16" s="215" t="s">
        <v>141</v>
      </c>
      <c r="B16" s="215"/>
      <c r="C16" s="215"/>
      <c r="D16" s="215" t="s">
        <v>142</v>
      </c>
      <c r="E16" s="216">
        <v>6735224.9</v>
      </c>
      <c r="F16" s="216">
        <v>6735224.9</v>
      </c>
      <c r="G16" s="216">
        <v>0</v>
      </c>
      <c r="H16" s="216">
        <v>0</v>
      </c>
      <c r="I16" s="216">
        <v>0</v>
      </c>
      <c r="J16" s="216">
        <v>0</v>
      </c>
      <c r="K16" s="216">
        <v>0</v>
      </c>
      <c r="L16" s="216">
        <v>0</v>
      </c>
    </row>
    <row r="17" s="211" customFormat="1" ht="19.5" customHeight="1" spans="1:12">
      <c r="A17" s="215" t="s">
        <v>143</v>
      </c>
      <c r="B17" s="215"/>
      <c r="C17" s="215"/>
      <c r="D17" s="215" t="s">
        <v>144</v>
      </c>
      <c r="E17" s="216">
        <v>2676042.7</v>
      </c>
      <c r="F17" s="216">
        <v>896700.7</v>
      </c>
      <c r="G17" s="216">
        <v>0</v>
      </c>
      <c r="H17" s="216">
        <v>0</v>
      </c>
      <c r="I17" s="216">
        <v>0</v>
      </c>
      <c r="J17" s="216">
        <v>0</v>
      </c>
      <c r="K17" s="216">
        <v>0</v>
      </c>
      <c r="L17" s="216">
        <v>1779342</v>
      </c>
    </row>
    <row r="18" s="211" customFormat="1" ht="19.5" customHeight="1" spans="1:12">
      <c r="A18" s="215" t="s">
        <v>145</v>
      </c>
      <c r="B18" s="215"/>
      <c r="C18" s="215"/>
      <c r="D18" s="215" t="s">
        <v>146</v>
      </c>
      <c r="E18" s="216">
        <v>576810244.96</v>
      </c>
      <c r="F18" s="216">
        <v>555839104.47</v>
      </c>
      <c r="G18" s="216">
        <v>0</v>
      </c>
      <c r="H18" s="216">
        <v>4216312.82</v>
      </c>
      <c r="I18" s="216">
        <v>0</v>
      </c>
      <c r="J18" s="216">
        <v>0</v>
      </c>
      <c r="K18" s="216">
        <v>0</v>
      </c>
      <c r="L18" s="216">
        <v>16754827.67</v>
      </c>
    </row>
    <row r="19" s="211" customFormat="1" ht="19.5" customHeight="1" spans="1:12">
      <c r="A19" s="215" t="s">
        <v>147</v>
      </c>
      <c r="B19" s="215"/>
      <c r="C19" s="215"/>
      <c r="D19" s="215" t="s">
        <v>148</v>
      </c>
      <c r="E19" s="216">
        <v>23027076.01</v>
      </c>
      <c r="F19" s="216">
        <v>22973176.01</v>
      </c>
      <c r="G19" s="216">
        <v>0</v>
      </c>
      <c r="H19" s="216">
        <v>0</v>
      </c>
      <c r="I19" s="216">
        <v>0</v>
      </c>
      <c r="J19" s="216">
        <v>0</v>
      </c>
      <c r="K19" s="216">
        <v>0</v>
      </c>
      <c r="L19" s="216">
        <v>53900</v>
      </c>
    </row>
    <row r="20" s="211" customFormat="1" ht="19.5" customHeight="1" spans="1:12">
      <c r="A20" s="215" t="s">
        <v>149</v>
      </c>
      <c r="B20" s="215"/>
      <c r="C20" s="215"/>
      <c r="D20" s="215" t="s">
        <v>150</v>
      </c>
      <c r="E20" s="216">
        <v>304810214.95</v>
      </c>
      <c r="F20" s="216">
        <v>302939943.05</v>
      </c>
      <c r="G20" s="216">
        <v>0</v>
      </c>
      <c r="H20" s="216">
        <v>0</v>
      </c>
      <c r="I20" s="216">
        <v>0</v>
      </c>
      <c r="J20" s="216">
        <v>0</v>
      </c>
      <c r="K20" s="216">
        <v>0</v>
      </c>
      <c r="L20" s="216">
        <v>1870271.9</v>
      </c>
    </row>
    <row r="21" s="211" customFormat="1" ht="19.5" customHeight="1" spans="1:12">
      <c r="A21" s="215" t="s">
        <v>151</v>
      </c>
      <c r="B21" s="215"/>
      <c r="C21" s="215"/>
      <c r="D21" s="215" t="s">
        <v>152</v>
      </c>
      <c r="E21" s="216">
        <v>170823271.86</v>
      </c>
      <c r="F21" s="216">
        <v>157010719.87</v>
      </c>
      <c r="G21" s="216">
        <v>0</v>
      </c>
      <c r="H21" s="216">
        <v>0</v>
      </c>
      <c r="I21" s="216">
        <v>0</v>
      </c>
      <c r="J21" s="216">
        <v>0</v>
      </c>
      <c r="K21" s="216">
        <v>0</v>
      </c>
      <c r="L21" s="216">
        <v>13812551.99</v>
      </c>
    </row>
    <row r="22" s="211" customFormat="1" ht="19.5" customHeight="1" spans="1:12">
      <c r="A22" s="215" t="s">
        <v>153</v>
      </c>
      <c r="B22" s="215"/>
      <c r="C22" s="215"/>
      <c r="D22" s="215" t="s">
        <v>154</v>
      </c>
      <c r="E22" s="216">
        <v>71884718.14</v>
      </c>
      <c r="F22" s="216">
        <v>66650301.54</v>
      </c>
      <c r="G22" s="216">
        <v>0</v>
      </c>
      <c r="H22" s="216">
        <v>4216312.82</v>
      </c>
      <c r="I22" s="216">
        <v>0</v>
      </c>
      <c r="J22" s="216">
        <v>0</v>
      </c>
      <c r="K22" s="216">
        <v>0</v>
      </c>
      <c r="L22" s="216">
        <v>1018103.78</v>
      </c>
    </row>
    <row r="23" s="211" customFormat="1" ht="19.5" customHeight="1" spans="1:12">
      <c r="A23" s="215" t="s">
        <v>155</v>
      </c>
      <c r="B23" s="215"/>
      <c r="C23" s="215"/>
      <c r="D23" s="215" t="s">
        <v>156</v>
      </c>
      <c r="E23" s="216">
        <v>6264964</v>
      </c>
      <c r="F23" s="216">
        <v>6264964</v>
      </c>
      <c r="G23" s="216">
        <v>0</v>
      </c>
      <c r="H23" s="216">
        <v>0</v>
      </c>
      <c r="I23" s="216">
        <v>0</v>
      </c>
      <c r="J23" s="216">
        <v>0</v>
      </c>
      <c r="K23" s="216">
        <v>0</v>
      </c>
      <c r="L23" s="216">
        <v>0</v>
      </c>
    </row>
    <row r="24" s="211" customFormat="1" ht="19.5" customHeight="1" spans="1:12">
      <c r="A24" s="215" t="s">
        <v>157</v>
      </c>
      <c r="B24" s="215"/>
      <c r="C24" s="215"/>
      <c r="D24" s="215" t="s">
        <v>158</v>
      </c>
      <c r="E24" s="216">
        <v>28475559.43</v>
      </c>
      <c r="F24" s="216">
        <v>25655997.32</v>
      </c>
      <c r="G24" s="216">
        <v>0</v>
      </c>
      <c r="H24" s="216">
        <v>0</v>
      </c>
      <c r="I24" s="216">
        <v>0</v>
      </c>
      <c r="J24" s="216">
        <v>0</v>
      </c>
      <c r="K24" s="216">
        <v>0</v>
      </c>
      <c r="L24" s="216">
        <v>2819562.11</v>
      </c>
    </row>
    <row r="25" s="211" customFormat="1" ht="19.5" customHeight="1" spans="1:12">
      <c r="A25" s="215" t="s">
        <v>159</v>
      </c>
      <c r="B25" s="215"/>
      <c r="C25" s="215"/>
      <c r="D25" s="215" t="s">
        <v>160</v>
      </c>
      <c r="E25" s="216">
        <v>28475559.43</v>
      </c>
      <c r="F25" s="216">
        <v>25655997.32</v>
      </c>
      <c r="G25" s="216">
        <v>0</v>
      </c>
      <c r="H25" s="216">
        <v>0</v>
      </c>
      <c r="I25" s="216">
        <v>0</v>
      </c>
      <c r="J25" s="216">
        <v>0</v>
      </c>
      <c r="K25" s="216">
        <v>0</v>
      </c>
      <c r="L25" s="216">
        <v>2819562.11</v>
      </c>
    </row>
    <row r="26" s="211" customFormat="1" ht="19.5" customHeight="1" spans="1:12">
      <c r="A26" s="215" t="s">
        <v>161</v>
      </c>
      <c r="B26" s="215"/>
      <c r="C26" s="215"/>
      <c r="D26" s="215" t="s">
        <v>162</v>
      </c>
      <c r="E26" s="216">
        <v>2257060.83</v>
      </c>
      <c r="F26" s="216">
        <v>2257060.83</v>
      </c>
      <c r="G26" s="216">
        <v>0</v>
      </c>
      <c r="H26" s="216">
        <v>0</v>
      </c>
      <c r="I26" s="216">
        <v>0</v>
      </c>
      <c r="J26" s="216">
        <v>0</v>
      </c>
      <c r="K26" s="216">
        <v>0</v>
      </c>
      <c r="L26" s="216">
        <v>0</v>
      </c>
    </row>
    <row r="27" s="211" customFormat="1" ht="19.5" customHeight="1" spans="1:12">
      <c r="A27" s="215" t="s">
        <v>163</v>
      </c>
      <c r="B27" s="215"/>
      <c r="C27" s="215"/>
      <c r="D27" s="215" t="s">
        <v>164</v>
      </c>
      <c r="E27" s="216">
        <v>2257060.83</v>
      </c>
      <c r="F27" s="216">
        <v>2257060.83</v>
      </c>
      <c r="G27" s="216">
        <v>0</v>
      </c>
      <c r="H27" s="216">
        <v>0</v>
      </c>
      <c r="I27" s="216">
        <v>0</v>
      </c>
      <c r="J27" s="216">
        <v>0</v>
      </c>
      <c r="K27" s="216">
        <v>0</v>
      </c>
      <c r="L27" s="216">
        <v>0</v>
      </c>
    </row>
    <row r="28" s="211" customFormat="1" ht="19.5" customHeight="1" spans="1:12">
      <c r="A28" s="215" t="s">
        <v>165</v>
      </c>
      <c r="B28" s="215"/>
      <c r="C28" s="215"/>
      <c r="D28" s="215" t="s">
        <v>166</v>
      </c>
      <c r="E28" s="216">
        <v>10459834</v>
      </c>
      <c r="F28" s="216">
        <v>10459834</v>
      </c>
      <c r="G28" s="216">
        <v>0</v>
      </c>
      <c r="H28" s="216">
        <v>0</v>
      </c>
      <c r="I28" s="216">
        <v>0</v>
      </c>
      <c r="J28" s="216">
        <v>0</v>
      </c>
      <c r="K28" s="216">
        <v>0</v>
      </c>
      <c r="L28" s="216">
        <v>0</v>
      </c>
    </row>
    <row r="29" s="211" customFormat="1" ht="19.5" customHeight="1" spans="1:12">
      <c r="A29" s="215" t="s">
        <v>167</v>
      </c>
      <c r="B29" s="215"/>
      <c r="C29" s="215"/>
      <c r="D29" s="215" t="s">
        <v>168</v>
      </c>
      <c r="E29" s="216">
        <v>10459834</v>
      </c>
      <c r="F29" s="216">
        <v>10459834</v>
      </c>
      <c r="G29" s="216">
        <v>0</v>
      </c>
      <c r="H29" s="216">
        <v>0</v>
      </c>
      <c r="I29" s="216">
        <v>0</v>
      </c>
      <c r="J29" s="216">
        <v>0</v>
      </c>
      <c r="K29" s="216">
        <v>0</v>
      </c>
      <c r="L29" s="216">
        <v>0</v>
      </c>
    </row>
    <row r="30" s="211" customFormat="1" ht="19.5" customHeight="1" spans="1:12">
      <c r="A30" s="215" t="s">
        <v>169</v>
      </c>
      <c r="B30" s="215"/>
      <c r="C30" s="215"/>
      <c r="D30" s="215" t="s">
        <v>170</v>
      </c>
      <c r="E30" s="216">
        <v>13100</v>
      </c>
      <c r="F30" s="216">
        <v>13100</v>
      </c>
      <c r="G30" s="216">
        <v>0</v>
      </c>
      <c r="H30" s="216">
        <v>0</v>
      </c>
      <c r="I30" s="216">
        <v>0</v>
      </c>
      <c r="J30" s="216">
        <v>0</v>
      </c>
      <c r="K30" s="216">
        <v>0</v>
      </c>
      <c r="L30" s="216">
        <v>0</v>
      </c>
    </row>
    <row r="31" s="211" customFormat="1" ht="19.5" customHeight="1" spans="1:12">
      <c r="A31" s="215" t="s">
        <v>171</v>
      </c>
      <c r="B31" s="215"/>
      <c r="C31" s="215"/>
      <c r="D31" s="215" t="s">
        <v>172</v>
      </c>
      <c r="E31" s="216">
        <v>13100</v>
      </c>
      <c r="F31" s="216">
        <v>13100</v>
      </c>
      <c r="G31" s="216">
        <v>0</v>
      </c>
      <c r="H31" s="216">
        <v>0</v>
      </c>
      <c r="I31" s="216">
        <v>0</v>
      </c>
      <c r="J31" s="216">
        <v>0</v>
      </c>
      <c r="K31" s="216">
        <v>0</v>
      </c>
      <c r="L31" s="216">
        <v>0</v>
      </c>
    </row>
    <row r="32" s="211" customFormat="1" ht="19.5" customHeight="1" spans="1:12">
      <c r="A32" s="215" t="s">
        <v>173</v>
      </c>
      <c r="B32" s="215"/>
      <c r="C32" s="215"/>
      <c r="D32" s="215" t="s">
        <v>174</v>
      </c>
      <c r="E32" s="216">
        <v>13100</v>
      </c>
      <c r="F32" s="216">
        <v>13100</v>
      </c>
      <c r="G32" s="216">
        <v>0</v>
      </c>
      <c r="H32" s="216">
        <v>0</v>
      </c>
      <c r="I32" s="216">
        <v>0</v>
      </c>
      <c r="J32" s="216">
        <v>0</v>
      </c>
      <c r="K32" s="216">
        <v>0</v>
      </c>
      <c r="L32" s="216">
        <v>0</v>
      </c>
    </row>
    <row r="33" s="211" customFormat="1" ht="19.5" customHeight="1" spans="1:12">
      <c r="A33" s="215" t="s">
        <v>175</v>
      </c>
      <c r="B33" s="215"/>
      <c r="C33" s="215"/>
      <c r="D33" s="215" t="s">
        <v>176</v>
      </c>
      <c r="E33" s="216">
        <v>102567769.69</v>
      </c>
      <c r="F33" s="216">
        <v>102567769.69</v>
      </c>
      <c r="G33" s="216">
        <v>0</v>
      </c>
      <c r="H33" s="216">
        <v>0</v>
      </c>
      <c r="I33" s="216">
        <v>0</v>
      </c>
      <c r="J33" s="216">
        <v>0</v>
      </c>
      <c r="K33" s="216">
        <v>0</v>
      </c>
      <c r="L33" s="216">
        <v>0</v>
      </c>
    </row>
    <row r="34" s="211" customFormat="1" ht="19.5" customHeight="1" spans="1:12">
      <c r="A34" s="215" t="s">
        <v>177</v>
      </c>
      <c r="B34" s="215"/>
      <c r="C34" s="215"/>
      <c r="D34" s="215" t="s">
        <v>178</v>
      </c>
      <c r="E34" s="216">
        <v>94764215.05</v>
      </c>
      <c r="F34" s="216">
        <v>94764215.05</v>
      </c>
      <c r="G34" s="216">
        <v>0</v>
      </c>
      <c r="H34" s="216">
        <v>0</v>
      </c>
      <c r="I34" s="216">
        <v>0</v>
      </c>
      <c r="J34" s="216">
        <v>0</v>
      </c>
      <c r="K34" s="216">
        <v>0</v>
      </c>
      <c r="L34" s="216">
        <v>0</v>
      </c>
    </row>
    <row r="35" s="211" customFormat="1" ht="19.5" customHeight="1" spans="1:12">
      <c r="A35" s="215" t="s">
        <v>179</v>
      </c>
      <c r="B35" s="215"/>
      <c r="C35" s="215"/>
      <c r="D35" s="215" t="s">
        <v>180</v>
      </c>
      <c r="E35" s="216">
        <v>318754.8</v>
      </c>
      <c r="F35" s="216">
        <v>318754.8</v>
      </c>
      <c r="G35" s="216">
        <v>0</v>
      </c>
      <c r="H35" s="216">
        <v>0</v>
      </c>
      <c r="I35" s="216">
        <v>0</v>
      </c>
      <c r="J35" s="216">
        <v>0</v>
      </c>
      <c r="K35" s="216">
        <v>0</v>
      </c>
      <c r="L35" s="216">
        <v>0</v>
      </c>
    </row>
    <row r="36" s="211" customFormat="1" ht="19.5" customHeight="1" spans="1:12">
      <c r="A36" s="215" t="s">
        <v>181</v>
      </c>
      <c r="B36" s="215"/>
      <c r="C36" s="215"/>
      <c r="D36" s="215" t="s">
        <v>182</v>
      </c>
      <c r="E36" s="216">
        <v>28961158.91</v>
      </c>
      <c r="F36" s="216">
        <v>28961158.91</v>
      </c>
      <c r="G36" s="216">
        <v>0</v>
      </c>
      <c r="H36" s="216">
        <v>0</v>
      </c>
      <c r="I36" s="216">
        <v>0</v>
      </c>
      <c r="J36" s="216">
        <v>0</v>
      </c>
      <c r="K36" s="216">
        <v>0</v>
      </c>
      <c r="L36" s="216">
        <v>0</v>
      </c>
    </row>
    <row r="37" s="211" customFormat="1" ht="19.5" customHeight="1" spans="1:12">
      <c r="A37" s="215" t="s">
        <v>183</v>
      </c>
      <c r="B37" s="215"/>
      <c r="C37" s="215"/>
      <c r="D37" s="215" t="s">
        <v>184</v>
      </c>
      <c r="E37" s="216">
        <v>54157133.66</v>
      </c>
      <c r="F37" s="216">
        <v>54157133.66</v>
      </c>
      <c r="G37" s="216">
        <v>0</v>
      </c>
      <c r="H37" s="216">
        <v>0</v>
      </c>
      <c r="I37" s="216">
        <v>0</v>
      </c>
      <c r="J37" s="216">
        <v>0</v>
      </c>
      <c r="K37" s="216">
        <v>0</v>
      </c>
      <c r="L37" s="216">
        <v>0</v>
      </c>
    </row>
    <row r="38" s="211" customFormat="1" ht="19.5" customHeight="1" spans="1:12">
      <c r="A38" s="215" t="s">
        <v>185</v>
      </c>
      <c r="B38" s="215"/>
      <c r="C38" s="215"/>
      <c r="D38" s="215" t="s">
        <v>186</v>
      </c>
      <c r="E38" s="216">
        <v>11327167.68</v>
      </c>
      <c r="F38" s="216">
        <v>11327167.68</v>
      </c>
      <c r="G38" s="216">
        <v>0</v>
      </c>
      <c r="H38" s="216">
        <v>0</v>
      </c>
      <c r="I38" s="216">
        <v>0</v>
      </c>
      <c r="J38" s="216">
        <v>0</v>
      </c>
      <c r="K38" s="216">
        <v>0</v>
      </c>
      <c r="L38" s="216">
        <v>0</v>
      </c>
    </row>
    <row r="39" s="211" customFormat="1" ht="19.5" customHeight="1" spans="1:12">
      <c r="A39" s="215" t="s">
        <v>187</v>
      </c>
      <c r="B39" s="215"/>
      <c r="C39" s="215"/>
      <c r="D39" s="215" t="s">
        <v>188</v>
      </c>
      <c r="E39" s="216">
        <v>2895940</v>
      </c>
      <c r="F39" s="216">
        <v>2895940</v>
      </c>
      <c r="G39" s="216">
        <v>0</v>
      </c>
      <c r="H39" s="216">
        <v>0</v>
      </c>
      <c r="I39" s="216">
        <v>0</v>
      </c>
      <c r="J39" s="216">
        <v>0</v>
      </c>
      <c r="K39" s="216">
        <v>0</v>
      </c>
      <c r="L39" s="216">
        <v>0</v>
      </c>
    </row>
    <row r="40" s="211" customFormat="1" ht="19.5" customHeight="1" spans="1:12">
      <c r="A40" s="215" t="s">
        <v>189</v>
      </c>
      <c r="B40" s="215"/>
      <c r="C40" s="215"/>
      <c r="D40" s="215" t="s">
        <v>190</v>
      </c>
      <c r="E40" s="216">
        <v>2895940</v>
      </c>
      <c r="F40" s="216">
        <v>2895940</v>
      </c>
      <c r="G40" s="216">
        <v>0</v>
      </c>
      <c r="H40" s="216">
        <v>0</v>
      </c>
      <c r="I40" s="216">
        <v>0</v>
      </c>
      <c r="J40" s="216">
        <v>0</v>
      </c>
      <c r="K40" s="216">
        <v>0</v>
      </c>
      <c r="L40" s="216">
        <v>0</v>
      </c>
    </row>
    <row r="41" s="211" customFormat="1" ht="19.5" customHeight="1" spans="1:12">
      <c r="A41" s="215" t="s">
        <v>191</v>
      </c>
      <c r="B41" s="215"/>
      <c r="C41" s="215"/>
      <c r="D41" s="215" t="s">
        <v>192</v>
      </c>
      <c r="E41" s="216">
        <v>46552</v>
      </c>
      <c r="F41" s="216">
        <v>46552</v>
      </c>
      <c r="G41" s="216">
        <v>0</v>
      </c>
      <c r="H41" s="216">
        <v>0</v>
      </c>
      <c r="I41" s="216">
        <v>0</v>
      </c>
      <c r="J41" s="216">
        <v>0</v>
      </c>
      <c r="K41" s="216">
        <v>0</v>
      </c>
      <c r="L41" s="216">
        <v>0</v>
      </c>
    </row>
    <row r="42" s="211" customFormat="1" ht="19.5" customHeight="1" spans="1:12">
      <c r="A42" s="215" t="s">
        <v>193</v>
      </c>
      <c r="B42" s="215"/>
      <c r="C42" s="215"/>
      <c r="D42" s="215" t="s">
        <v>194</v>
      </c>
      <c r="E42" s="216">
        <v>46552</v>
      </c>
      <c r="F42" s="216">
        <v>46552</v>
      </c>
      <c r="G42" s="216">
        <v>0</v>
      </c>
      <c r="H42" s="216">
        <v>0</v>
      </c>
      <c r="I42" s="216">
        <v>0</v>
      </c>
      <c r="J42" s="216">
        <v>0</v>
      </c>
      <c r="K42" s="216">
        <v>0</v>
      </c>
      <c r="L42" s="216">
        <v>0</v>
      </c>
    </row>
    <row r="43" s="211" customFormat="1" ht="19.5" customHeight="1" spans="1:12">
      <c r="A43" s="215" t="s">
        <v>195</v>
      </c>
      <c r="B43" s="215"/>
      <c r="C43" s="215"/>
      <c r="D43" s="215" t="s">
        <v>196</v>
      </c>
      <c r="E43" s="216">
        <v>4861062.64</v>
      </c>
      <c r="F43" s="216">
        <v>4861062.64</v>
      </c>
      <c r="G43" s="216">
        <v>0</v>
      </c>
      <c r="H43" s="216">
        <v>0</v>
      </c>
      <c r="I43" s="216">
        <v>0</v>
      </c>
      <c r="J43" s="216">
        <v>0</v>
      </c>
      <c r="K43" s="216">
        <v>0</v>
      </c>
      <c r="L43" s="216">
        <v>0</v>
      </c>
    </row>
    <row r="44" s="211" customFormat="1" ht="19.5" customHeight="1" spans="1:12">
      <c r="A44" s="215" t="s">
        <v>197</v>
      </c>
      <c r="B44" s="215"/>
      <c r="C44" s="215"/>
      <c r="D44" s="215" t="s">
        <v>196</v>
      </c>
      <c r="E44" s="216">
        <v>4861062.64</v>
      </c>
      <c r="F44" s="216">
        <v>4861062.64</v>
      </c>
      <c r="G44" s="216">
        <v>0</v>
      </c>
      <c r="H44" s="216">
        <v>0</v>
      </c>
      <c r="I44" s="216">
        <v>0</v>
      </c>
      <c r="J44" s="216">
        <v>0</v>
      </c>
      <c r="K44" s="216">
        <v>0</v>
      </c>
      <c r="L44" s="216">
        <v>0</v>
      </c>
    </row>
    <row r="45" s="211" customFormat="1" ht="19.5" customHeight="1" spans="1:12">
      <c r="A45" s="215" t="s">
        <v>198</v>
      </c>
      <c r="B45" s="215"/>
      <c r="C45" s="215"/>
      <c r="D45" s="215" t="s">
        <v>199</v>
      </c>
      <c r="E45" s="216">
        <v>45861067.58</v>
      </c>
      <c r="F45" s="216">
        <v>45861067.58</v>
      </c>
      <c r="G45" s="216">
        <v>0</v>
      </c>
      <c r="H45" s="216">
        <v>0</v>
      </c>
      <c r="I45" s="216">
        <v>0</v>
      </c>
      <c r="J45" s="216">
        <v>0</v>
      </c>
      <c r="K45" s="216">
        <v>0</v>
      </c>
      <c r="L45" s="216">
        <v>0</v>
      </c>
    </row>
    <row r="46" s="211" customFormat="1" ht="19.5" customHeight="1" spans="1:12">
      <c r="A46" s="215" t="s">
        <v>200</v>
      </c>
      <c r="B46" s="215"/>
      <c r="C46" s="215"/>
      <c r="D46" s="215" t="s">
        <v>201</v>
      </c>
      <c r="E46" s="216">
        <v>45861067.58</v>
      </c>
      <c r="F46" s="216">
        <v>45861067.58</v>
      </c>
      <c r="G46" s="216">
        <v>0</v>
      </c>
      <c r="H46" s="216">
        <v>0</v>
      </c>
      <c r="I46" s="216">
        <v>0</v>
      </c>
      <c r="J46" s="216">
        <v>0</v>
      </c>
      <c r="K46" s="216">
        <v>0</v>
      </c>
      <c r="L46" s="216">
        <v>0</v>
      </c>
    </row>
    <row r="47" s="211" customFormat="1" ht="19.5" customHeight="1" spans="1:12">
      <c r="A47" s="215" t="s">
        <v>202</v>
      </c>
      <c r="B47" s="215"/>
      <c r="C47" s="215"/>
      <c r="D47" s="215" t="s">
        <v>203</v>
      </c>
      <c r="E47" s="216">
        <v>429083.94</v>
      </c>
      <c r="F47" s="216">
        <v>429083.94</v>
      </c>
      <c r="G47" s="216">
        <v>0</v>
      </c>
      <c r="H47" s="216">
        <v>0</v>
      </c>
      <c r="I47" s="216">
        <v>0</v>
      </c>
      <c r="J47" s="216">
        <v>0</v>
      </c>
      <c r="K47" s="216">
        <v>0</v>
      </c>
      <c r="L47" s="216">
        <v>0</v>
      </c>
    </row>
    <row r="48" s="211" customFormat="1" ht="19.5" customHeight="1" spans="1:12">
      <c r="A48" s="215" t="s">
        <v>204</v>
      </c>
      <c r="B48" s="215"/>
      <c r="C48" s="215"/>
      <c r="D48" s="215" t="s">
        <v>205</v>
      </c>
      <c r="E48" s="216">
        <v>44677176.69</v>
      </c>
      <c r="F48" s="216">
        <v>44677176.69</v>
      </c>
      <c r="G48" s="216">
        <v>0</v>
      </c>
      <c r="H48" s="216">
        <v>0</v>
      </c>
      <c r="I48" s="216">
        <v>0</v>
      </c>
      <c r="J48" s="216">
        <v>0</v>
      </c>
      <c r="K48" s="216">
        <v>0</v>
      </c>
      <c r="L48" s="216">
        <v>0</v>
      </c>
    </row>
    <row r="49" s="211" customFormat="1" ht="19.5" customHeight="1" spans="1:12">
      <c r="A49" s="215" t="s">
        <v>206</v>
      </c>
      <c r="B49" s="215"/>
      <c r="C49" s="215"/>
      <c r="D49" s="215" t="s">
        <v>207</v>
      </c>
      <c r="E49" s="216">
        <v>754806.95</v>
      </c>
      <c r="F49" s="216">
        <v>754806.95</v>
      </c>
      <c r="G49" s="216">
        <v>0</v>
      </c>
      <c r="H49" s="216">
        <v>0</v>
      </c>
      <c r="I49" s="216">
        <v>0</v>
      </c>
      <c r="J49" s="216">
        <v>0</v>
      </c>
      <c r="K49" s="216">
        <v>0</v>
      </c>
      <c r="L49" s="216">
        <v>0</v>
      </c>
    </row>
    <row r="50" s="211" customFormat="1" ht="19.5" customHeight="1" spans="1:12">
      <c r="A50" s="215" t="s">
        <v>208</v>
      </c>
      <c r="B50" s="215"/>
      <c r="C50" s="215"/>
      <c r="D50" s="215" t="s">
        <v>209</v>
      </c>
      <c r="E50" s="216">
        <v>1800000</v>
      </c>
      <c r="F50" s="216">
        <v>1800000</v>
      </c>
      <c r="G50" s="216">
        <v>0</v>
      </c>
      <c r="H50" s="216">
        <v>0</v>
      </c>
      <c r="I50" s="216">
        <v>0</v>
      </c>
      <c r="J50" s="216">
        <v>0</v>
      </c>
      <c r="K50" s="216">
        <v>0</v>
      </c>
      <c r="L50" s="216">
        <v>0</v>
      </c>
    </row>
    <row r="51" s="211" customFormat="1" ht="19.5" customHeight="1" spans="1:12">
      <c r="A51" s="215" t="s">
        <v>210</v>
      </c>
      <c r="B51" s="215"/>
      <c r="C51" s="215"/>
      <c r="D51" s="215" t="s">
        <v>211</v>
      </c>
      <c r="E51" s="216">
        <v>1800000</v>
      </c>
      <c r="F51" s="216">
        <v>1800000</v>
      </c>
      <c r="G51" s="216">
        <v>0</v>
      </c>
      <c r="H51" s="216">
        <v>0</v>
      </c>
      <c r="I51" s="216">
        <v>0</v>
      </c>
      <c r="J51" s="216">
        <v>0</v>
      </c>
      <c r="K51" s="216">
        <v>0</v>
      </c>
      <c r="L51" s="216">
        <v>0</v>
      </c>
    </row>
    <row r="52" s="211" customFormat="1" ht="19.5" customHeight="1" spans="1:12">
      <c r="A52" s="215" t="s">
        <v>212</v>
      </c>
      <c r="B52" s="215"/>
      <c r="C52" s="215"/>
      <c r="D52" s="215" t="s">
        <v>213</v>
      </c>
      <c r="E52" s="216">
        <v>1800000</v>
      </c>
      <c r="F52" s="216">
        <v>1800000</v>
      </c>
      <c r="G52" s="216">
        <v>0</v>
      </c>
      <c r="H52" s="216">
        <v>0</v>
      </c>
      <c r="I52" s="216">
        <v>0</v>
      </c>
      <c r="J52" s="216">
        <v>0</v>
      </c>
      <c r="K52" s="216">
        <v>0</v>
      </c>
      <c r="L52" s="216">
        <v>0</v>
      </c>
    </row>
    <row r="53" s="211" customFormat="1" ht="19.5" customHeight="1" spans="1:12">
      <c r="A53" s="215" t="s">
        <v>214</v>
      </c>
      <c r="B53" s="215"/>
      <c r="C53" s="215"/>
      <c r="D53" s="215" t="s">
        <v>215</v>
      </c>
      <c r="E53" s="216">
        <v>50876364</v>
      </c>
      <c r="F53" s="216">
        <v>50876364</v>
      </c>
      <c r="G53" s="216">
        <v>0</v>
      </c>
      <c r="H53" s="216">
        <v>0</v>
      </c>
      <c r="I53" s="216">
        <v>0</v>
      </c>
      <c r="J53" s="216">
        <v>0</v>
      </c>
      <c r="K53" s="216">
        <v>0</v>
      </c>
      <c r="L53" s="216">
        <v>0</v>
      </c>
    </row>
    <row r="54" s="211" customFormat="1" ht="19.5" customHeight="1" spans="1:12">
      <c r="A54" s="215" t="s">
        <v>216</v>
      </c>
      <c r="B54" s="215"/>
      <c r="C54" s="215"/>
      <c r="D54" s="215" t="s">
        <v>217</v>
      </c>
      <c r="E54" s="216">
        <v>50876364</v>
      </c>
      <c r="F54" s="216">
        <v>50876364</v>
      </c>
      <c r="G54" s="216">
        <v>0</v>
      </c>
      <c r="H54" s="216">
        <v>0</v>
      </c>
      <c r="I54" s="216">
        <v>0</v>
      </c>
      <c r="J54" s="216">
        <v>0</v>
      </c>
      <c r="K54" s="216">
        <v>0</v>
      </c>
      <c r="L54" s="216">
        <v>0</v>
      </c>
    </row>
    <row r="55" s="211" customFormat="1" ht="19.5" customHeight="1" spans="1:12">
      <c r="A55" s="215" t="s">
        <v>218</v>
      </c>
      <c r="B55" s="215"/>
      <c r="C55" s="215"/>
      <c r="D55" s="215" t="s">
        <v>219</v>
      </c>
      <c r="E55" s="216">
        <v>50858064</v>
      </c>
      <c r="F55" s="216">
        <v>50858064</v>
      </c>
      <c r="G55" s="216">
        <v>0</v>
      </c>
      <c r="H55" s="216">
        <v>0</v>
      </c>
      <c r="I55" s="216">
        <v>0</v>
      </c>
      <c r="J55" s="216">
        <v>0</v>
      </c>
      <c r="K55" s="216">
        <v>0</v>
      </c>
      <c r="L55" s="216">
        <v>0</v>
      </c>
    </row>
    <row r="56" s="211" customFormat="1" ht="19.5" customHeight="1" spans="1:12">
      <c r="A56" s="215" t="s">
        <v>220</v>
      </c>
      <c r="B56" s="215"/>
      <c r="C56" s="215"/>
      <c r="D56" s="215" t="s">
        <v>221</v>
      </c>
      <c r="E56" s="216">
        <v>18300</v>
      </c>
      <c r="F56" s="216">
        <v>18300</v>
      </c>
      <c r="G56" s="216">
        <v>0</v>
      </c>
      <c r="H56" s="216">
        <v>0</v>
      </c>
      <c r="I56" s="216">
        <v>0</v>
      </c>
      <c r="J56" s="216">
        <v>0</v>
      </c>
      <c r="K56" s="216">
        <v>0</v>
      </c>
      <c r="L56" s="216">
        <v>0</v>
      </c>
    </row>
    <row r="57" s="211" customFormat="1" ht="19.5" customHeight="1" spans="1:12">
      <c r="A57" s="215" t="s">
        <v>222</v>
      </c>
      <c r="B57" s="215"/>
      <c r="C57" s="215"/>
      <c r="D57" s="215" t="s">
        <v>223</v>
      </c>
      <c r="E57" s="216">
        <v>3683100</v>
      </c>
      <c r="F57" s="216">
        <v>3683100</v>
      </c>
      <c r="G57" s="216">
        <v>0</v>
      </c>
      <c r="H57" s="216">
        <v>0</v>
      </c>
      <c r="I57" s="216">
        <v>0</v>
      </c>
      <c r="J57" s="216">
        <v>0</v>
      </c>
      <c r="K57" s="216">
        <v>0</v>
      </c>
      <c r="L57" s="216">
        <v>0</v>
      </c>
    </row>
    <row r="58" s="211" customFormat="1" ht="19.5" customHeight="1" spans="1:12">
      <c r="A58" s="215" t="s">
        <v>224</v>
      </c>
      <c r="B58" s="215"/>
      <c r="C58" s="215"/>
      <c r="D58" s="215" t="s">
        <v>225</v>
      </c>
      <c r="E58" s="216">
        <v>3100</v>
      </c>
      <c r="F58" s="216">
        <v>3100</v>
      </c>
      <c r="G58" s="216">
        <v>0</v>
      </c>
      <c r="H58" s="216">
        <v>0</v>
      </c>
      <c r="I58" s="216">
        <v>0</v>
      </c>
      <c r="J58" s="216">
        <v>0</v>
      </c>
      <c r="K58" s="216">
        <v>0</v>
      </c>
      <c r="L58" s="216">
        <v>0</v>
      </c>
    </row>
    <row r="59" s="211" customFormat="1" ht="19.5" customHeight="1" spans="1:12">
      <c r="A59" s="215" t="s">
        <v>226</v>
      </c>
      <c r="B59" s="215"/>
      <c r="C59" s="215"/>
      <c r="D59" s="215" t="s">
        <v>227</v>
      </c>
      <c r="E59" s="216">
        <v>3100</v>
      </c>
      <c r="F59" s="216">
        <v>3100</v>
      </c>
      <c r="G59" s="216">
        <v>0</v>
      </c>
      <c r="H59" s="216">
        <v>0</v>
      </c>
      <c r="I59" s="216">
        <v>0</v>
      </c>
      <c r="J59" s="216">
        <v>0</v>
      </c>
      <c r="K59" s="216">
        <v>0</v>
      </c>
      <c r="L59" s="216">
        <v>0</v>
      </c>
    </row>
    <row r="60" s="211" customFormat="1" ht="19.5" customHeight="1" spans="1:12">
      <c r="A60" s="215" t="s">
        <v>228</v>
      </c>
      <c r="B60" s="215"/>
      <c r="C60" s="215"/>
      <c r="D60" s="215" t="s">
        <v>229</v>
      </c>
      <c r="E60" s="216">
        <v>3680000</v>
      </c>
      <c r="F60" s="216">
        <v>3680000</v>
      </c>
      <c r="G60" s="216">
        <v>0</v>
      </c>
      <c r="H60" s="216">
        <v>0</v>
      </c>
      <c r="I60" s="216">
        <v>0</v>
      </c>
      <c r="J60" s="216">
        <v>0</v>
      </c>
      <c r="K60" s="216">
        <v>0</v>
      </c>
      <c r="L60" s="216">
        <v>0</v>
      </c>
    </row>
    <row r="61" s="211" customFormat="1" ht="19.5" customHeight="1" spans="1:12">
      <c r="A61" s="215" t="s">
        <v>230</v>
      </c>
      <c r="B61" s="215"/>
      <c r="C61" s="215"/>
      <c r="D61" s="215" t="s">
        <v>223</v>
      </c>
      <c r="E61" s="216">
        <v>3680000</v>
      </c>
      <c r="F61" s="216">
        <v>3680000</v>
      </c>
      <c r="G61" s="216">
        <v>0</v>
      </c>
      <c r="H61" s="216">
        <v>0</v>
      </c>
      <c r="I61" s="216">
        <v>0</v>
      </c>
      <c r="J61" s="216">
        <v>0</v>
      </c>
      <c r="K61" s="216">
        <v>0</v>
      </c>
      <c r="L61" s="216">
        <v>0</v>
      </c>
    </row>
    <row r="62" s="211" customFormat="1" ht="19.5" customHeight="1" spans="1:12">
      <c r="A62" s="215" t="s">
        <v>231</v>
      </c>
      <c r="B62" s="215"/>
      <c r="C62" s="215"/>
      <c r="D62" s="215"/>
      <c r="E62" s="215"/>
      <c r="F62" s="215"/>
      <c r="G62" s="215"/>
      <c r="H62" s="215"/>
      <c r="I62" s="215"/>
      <c r="J62" s="215"/>
      <c r="K62" s="215"/>
      <c r="L62" s="215"/>
    </row>
  </sheetData>
  <mergeCells count="6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L62"/>
    <mergeCell ref="A8:A9"/>
    <mergeCell ref="B8:B9"/>
    <mergeCell ref="C8:C9"/>
    <mergeCell ref="D5:D7"/>
    <mergeCell ref="E4:E7"/>
    <mergeCell ref="F4:F7"/>
    <mergeCell ref="G4:G7"/>
    <mergeCell ref="H5:H7"/>
    <mergeCell ref="I5:I7"/>
    <mergeCell ref="J4:J7"/>
    <mergeCell ref="K4:K7"/>
    <mergeCell ref="L4:L7"/>
    <mergeCell ref="A5:C7"/>
  </mergeCells>
  <pageMargins left="0.472222222222222" right="0.236111111111111" top="0.67"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4"/>
  <sheetViews>
    <sheetView tabSelected="1" workbookViewId="0">
      <selection activeCell="F9" sqref="F9:G9"/>
    </sheetView>
  </sheetViews>
  <sheetFormatPr defaultColWidth="8.475" defaultRowHeight="13.5"/>
  <cols>
    <col min="1" max="3" width="3.05833333333333" style="211" customWidth="1"/>
    <col min="4" max="4" width="30.8416666666667" style="211" customWidth="1"/>
    <col min="5" max="10" width="17.6583333333333" style="211" customWidth="1"/>
    <col min="11" max="16384" width="8.475" style="211"/>
  </cols>
  <sheetData>
    <row r="1" s="211" customFormat="1" ht="27" spans="6:6">
      <c r="F1" s="220" t="s">
        <v>232</v>
      </c>
    </row>
    <row r="2" s="211" customFormat="1" ht="14.25" spans="10:10">
      <c r="J2" s="221" t="s">
        <v>233</v>
      </c>
    </row>
    <row r="3" s="211" customFormat="1" ht="14.25" spans="1:10">
      <c r="A3" s="221" t="s">
        <v>2</v>
      </c>
      <c r="J3" s="221" t="s">
        <v>3</v>
      </c>
    </row>
    <row r="4" s="211" customFormat="1" ht="19.5" customHeight="1" spans="1:10">
      <c r="A4" s="223" t="s">
        <v>6</v>
      </c>
      <c r="B4" s="223"/>
      <c r="C4" s="223"/>
      <c r="D4" s="223"/>
      <c r="E4" s="222" t="s">
        <v>99</v>
      </c>
      <c r="F4" s="222" t="s">
        <v>234</v>
      </c>
      <c r="G4" s="222" t="s">
        <v>235</v>
      </c>
      <c r="H4" s="222" t="s">
        <v>236</v>
      </c>
      <c r="I4" s="222" t="s">
        <v>237</v>
      </c>
      <c r="J4" s="222" t="s">
        <v>238</v>
      </c>
    </row>
    <row r="5" s="211" customFormat="1" ht="19.5" customHeight="1" spans="1:10">
      <c r="A5" s="222" t="s">
        <v>121</v>
      </c>
      <c r="B5" s="222"/>
      <c r="C5" s="222"/>
      <c r="D5" s="223" t="s">
        <v>122</v>
      </c>
      <c r="E5" s="222"/>
      <c r="F5" s="222"/>
      <c r="G5" s="222"/>
      <c r="H5" s="222"/>
      <c r="I5" s="222"/>
      <c r="J5" s="222"/>
    </row>
    <row r="6" s="211" customFormat="1" ht="19.5" customHeight="1" spans="1:10">
      <c r="A6" s="222"/>
      <c r="B6" s="222"/>
      <c r="C6" s="222"/>
      <c r="D6" s="223"/>
      <c r="E6" s="222"/>
      <c r="F6" s="222"/>
      <c r="G6" s="222"/>
      <c r="H6" s="222"/>
      <c r="I6" s="222"/>
      <c r="J6" s="222"/>
    </row>
    <row r="7" s="211" customFormat="1" ht="19.5" customHeight="1" spans="1:10">
      <c r="A7" s="222"/>
      <c r="B7" s="222"/>
      <c r="C7" s="222"/>
      <c r="D7" s="223"/>
      <c r="E7" s="222"/>
      <c r="F7" s="222"/>
      <c r="G7" s="222"/>
      <c r="H7" s="222"/>
      <c r="I7" s="222"/>
      <c r="J7" s="222"/>
    </row>
    <row r="8" s="211" customFormat="1" ht="19.5" customHeight="1" spans="1:10">
      <c r="A8" s="223" t="s">
        <v>125</v>
      </c>
      <c r="B8" s="223" t="s">
        <v>126</v>
      </c>
      <c r="C8" s="223" t="s">
        <v>127</v>
      </c>
      <c r="D8" s="223" t="s">
        <v>10</v>
      </c>
      <c r="E8" s="222" t="s">
        <v>11</v>
      </c>
      <c r="F8" s="222" t="s">
        <v>12</v>
      </c>
      <c r="G8" s="222" t="s">
        <v>20</v>
      </c>
      <c r="H8" s="222" t="s">
        <v>24</v>
      </c>
      <c r="I8" s="222" t="s">
        <v>28</v>
      </c>
      <c r="J8" s="222" t="s">
        <v>32</v>
      </c>
    </row>
    <row r="9" s="211" customFormat="1" ht="19.5" customHeight="1" spans="1:10">
      <c r="A9" s="223"/>
      <c r="B9" s="223"/>
      <c r="C9" s="223"/>
      <c r="D9" s="223" t="s">
        <v>128</v>
      </c>
      <c r="E9" s="216">
        <v>842743035.13</v>
      </c>
      <c r="F9" s="216">
        <v>676320063.94</v>
      </c>
      <c r="G9" s="216">
        <v>166422971.19</v>
      </c>
      <c r="H9" s="216">
        <v>0</v>
      </c>
      <c r="I9" s="216">
        <v>0</v>
      </c>
      <c r="J9" s="216">
        <v>0</v>
      </c>
    </row>
    <row r="10" s="211" customFormat="1" ht="19.5" customHeight="1" spans="1:10">
      <c r="A10" s="215" t="s">
        <v>129</v>
      </c>
      <c r="B10" s="215"/>
      <c r="C10" s="215"/>
      <c r="D10" s="215" t="s">
        <v>130</v>
      </c>
      <c r="E10" s="216">
        <v>22500</v>
      </c>
      <c r="F10" s="216">
        <v>22500</v>
      </c>
      <c r="G10" s="216">
        <v>0</v>
      </c>
      <c r="H10" s="216">
        <v>0</v>
      </c>
      <c r="I10" s="216">
        <v>0</v>
      </c>
      <c r="J10" s="216">
        <v>0</v>
      </c>
    </row>
    <row r="11" s="211" customFormat="1" ht="19.5" customHeight="1" spans="1:10">
      <c r="A11" s="215" t="s">
        <v>131</v>
      </c>
      <c r="B11" s="215"/>
      <c r="C11" s="215"/>
      <c r="D11" s="215" t="s">
        <v>132</v>
      </c>
      <c r="E11" s="216">
        <v>22500</v>
      </c>
      <c r="F11" s="216">
        <v>22500</v>
      </c>
      <c r="G11" s="216">
        <v>0</v>
      </c>
      <c r="H11" s="216">
        <v>0</v>
      </c>
      <c r="I11" s="216">
        <v>0</v>
      </c>
      <c r="J11" s="216">
        <v>0</v>
      </c>
    </row>
    <row r="12" s="211" customFormat="1" ht="19.5" customHeight="1" spans="1:10">
      <c r="A12" s="215" t="s">
        <v>133</v>
      </c>
      <c r="B12" s="215"/>
      <c r="C12" s="215"/>
      <c r="D12" s="215" t="s">
        <v>134</v>
      </c>
      <c r="E12" s="216">
        <v>22500</v>
      </c>
      <c r="F12" s="216">
        <v>22500</v>
      </c>
      <c r="G12" s="216">
        <v>0</v>
      </c>
      <c r="H12" s="216">
        <v>0</v>
      </c>
      <c r="I12" s="216">
        <v>0</v>
      </c>
      <c r="J12" s="216">
        <v>0</v>
      </c>
    </row>
    <row r="13" s="211" customFormat="1" ht="19.5" customHeight="1" spans="1:10">
      <c r="A13" s="215" t="s">
        <v>135</v>
      </c>
      <c r="B13" s="215"/>
      <c r="C13" s="215"/>
      <c r="D13" s="215" t="s">
        <v>136</v>
      </c>
      <c r="E13" s="216">
        <v>637919133.86</v>
      </c>
      <c r="F13" s="216">
        <v>476992362.67</v>
      </c>
      <c r="G13" s="216">
        <v>160926771.19</v>
      </c>
      <c r="H13" s="216">
        <v>0</v>
      </c>
      <c r="I13" s="216">
        <v>0</v>
      </c>
      <c r="J13" s="216">
        <v>0</v>
      </c>
    </row>
    <row r="14" s="211" customFormat="1" ht="19.5" customHeight="1" spans="1:10">
      <c r="A14" s="215" t="s">
        <v>137</v>
      </c>
      <c r="B14" s="215"/>
      <c r="C14" s="215"/>
      <c r="D14" s="215" t="s">
        <v>138</v>
      </c>
      <c r="E14" s="216">
        <v>11460867.21</v>
      </c>
      <c r="F14" s="216">
        <v>10252535.67</v>
      </c>
      <c r="G14" s="216">
        <v>1208331.54</v>
      </c>
      <c r="H14" s="216">
        <v>0</v>
      </c>
      <c r="I14" s="216">
        <v>0</v>
      </c>
      <c r="J14" s="216">
        <v>0</v>
      </c>
    </row>
    <row r="15" s="211" customFormat="1" ht="19.5" customHeight="1" spans="1:10">
      <c r="A15" s="215" t="s">
        <v>139</v>
      </c>
      <c r="B15" s="215"/>
      <c r="C15" s="215"/>
      <c r="D15" s="215" t="s">
        <v>140</v>
      </c>
      <c r="E15" s="216">
        <v>3097707.77</v>
      </c>
      <c r="F15" s="216">
        <v>2918310.77</v>
      </c>
      <c r="G15" s="216">
        <v>179397</v>
      </c>
      <c r="H15" s="216">
        <v>0</v>
      </c>
      <c r="I15" s="216">
        <v>0</v>
      </c>
      <c r="J15" s="216">
        <v>0</v>
      </c>
    </row>
    <row r="16" s="211" customFormat="1" ht="19.5" customHeight="1" spans="1:10">
      <c r="A16" s="215" t="s">
        <v>141</v>
      </c>
      <c r="B16" s="215"/>
      <c r="C16" s="215"/>
      <c r="D16" s="215" t="s">
        <v>142</v>
      </c>
      <c r="E16" s="216">
        <v>6834224.9</v>
      </c>
      <c r="F16" s="216">
        <v>6834224.9</v>
      </c>
      <c r="G16" s="216">
        <v>0</v>
      </c>
      <c r="H16" s="216">
        <v>0</v>
      </c>
      <c r="I16" s="216">
        <v>0</v>
      </c>
      <c r="J16" s="216">
        <v>0</v>
      </c>
    </row>
    <row r="17" s="211" customFormat="1" ht="19.5" customHeight="1" spans="1:10">
      <c r="A17" s="215" t="s">
        <v>143</v>
      </c>
      <c r="B17" s="215"/>
      <c r="C17" s="215"/>
      <c r="D17" s="215" t="s">
        <v>144</v>
      </c>
      <c r="E17" s="216">
        <v>1528934.54</v>
      </c>
      <c r="F17" s="216">
        <v>500000</v>
      </c>
      <c r="G17" s="216">
        <v>1028934.54</v>
      </c>
      <c r="H17" s="216">
        <v>0</v>
      </c>
      <c r="I17" s="216">
        <v>0</v>
      </c>
      <c r="J17" s="216">
        <v>0</v>
      </c>
    </row>
    <row r="18" s="211" customFormat="1" ht="19.5" customHeight="1" spans="1:10">
      <c r="A18" s="215" t="s">
        <v>145</v>
      </c>
      <c r="B18" s="215"/>
      <c r="C18" s="215"/>
      <c r="D18" s="215" t="s">
        <v>146</v>
      </c>
      <c r="E18" s="216">
        <v>585205734.74</v>
      </c>
      <c r="F18" s="216">
        <v>453723428.49</v>
      </c>
      <c r="G18" s="216">
        <v>131482306.25</v>
      </c>
      <c r="H18" s="216">
        <v>0</v>
      </c>
      <c r="I18" s="216">
        <v>0</v>
      </c>
      <c r="J18" s="216">
        <v>0</v>
      </c>
    </row>
    <row r="19" s="211" customFormat="1" ht="19.5" customHeight="1" spans="1:10">
      <c r="A19" s="215" t="s">
        <v>147</v>
      </c>
      <c r="B19" s="215"/>
      <c r="C19" s="215"/>
      <c r="D19" s="215" t="s">
        <v>148</v>
      </c>
      <c r="E19" s="216">
        <v>25111797.28</v>
      </c>
      <c r="F19" s="216">
        <v>9164254.48</v>
      </c>
      <c r="G19" s="216">
        <v>15947542.8</v>
      </c>
      <c r="H19" s="216">
        <v>0</v>
      </c>
      <c r="I19" s="216">
        <v>0</v>
      </c>
      <c r="J19" s="216">
        <v>0</v>
      </c>
    </row>
    <row r="20" s="211" customFormat="1" ht="19.5" customHeight="1" spans="1:10">
      <c r="A20" s="215" t="s">
        <v>149</v>
      </c>
      <c r="B20" s="215"/>
      <c r="C20" s="215"/>
      <c r="D20" s="215" t="s">
        <v>150</v>
      </c>
      <c r="E20" s="216">
        <v>312331045.6</v>
      </c>
      <c r="F20" s="216">
        <v>247061245.3</v>
      </c>
      <c r="G20" s="216">
        <v>65269800.3</v>
      </c>
      <c r="H20" s="216">
        <v>0</v>
      </c>
      <c r="I20" s="216">
        <v>0</v>
      </c>
      <c r="J20" s="216">
        <v>0</v>
      </c>
    </row>
    <row r="21" s="211" customFormat="1" ht="19.5" customHeight="1" spans="1:10">
      <c r="A21" s="215" t="s">
        <v>151</v>
      </c>
      <c r="B21" s="215"/>
      <c r="C21" s="215"/>
      <c r="D21" s="215" t="s">
        <v>152</v>
      </c>
      <c r="E21" s="216">
        <v>169191231.57</v>
      </c>
      <c r="F21" s="216">
        <v>133359230.08</v>
      </c>
      <c r="G21" s="216">
        <v>35832001.49</v>
      </c>
      <c r="H21" s="216">
        <v>0</v>
      </c>
      <c r="I21" s="216">
        <v>0</v>
      </c>
      <c r="J21" s="216">
        <v>0</v>
      </c>
    </row>
    <row r="22" s="211" customFormat="1" ht="19.5" customHeight="1" spans="1:10">
      <c r="A22" s="215" t="s">
        <v>153</v>
      </c>
      <c r="B22" s="215"/>
      <c r="C22" s="215"/>
      <c r="D22" s="215" t="s">
        <v>154</v>
      </c>
      <c r="E22" s="216">
        <v>70948114.36</v>
      </c>
      <c r="F22" s="216">
        <v>64138698.63</v>
      </c>
      <c r="G22" s="216">
        <v>6809415.73</v>
      </c>
      <c r="H22" s="216">
        <v>0</v>
      </c>
      <c r="I22" s="216">
        <v>0</v>
      </c>
      <c r="J22" s="216">
        <v>0</v>
      </c>
    </row>
    <row r="23" s="211" customFormat="1" ht="19.5" customHeight="1" spans="1:10">
      <c r="A23" s="215" t="s">
        <v>155</v>
      </c>
      <c r="B23" s="215"/>
      <c r="C23" s="215"/>
      <c r="D23" s="215" t="s">
        <v>156</v>
      </c>
      <c r="E23" s="216">
        <v>7623545.93</v>
      </c>
      <c r="F23" s="216">
        <v>0</v>
      </c>
      <c r="G23" s="216">
        <v>7623545.93</v>
      </c>
      <c r="H23" s="216">
        <v>0</v>
      </c>
      <c r="I23" s="216">
        <v>0</v>
      </c>
      <c r="J23" s="216">
        <v>0</v>
      </c>
    </row>
    <row r="24" s="211" customFormat="1" ht="19.5" customHeight="1" spans="1:10">
      <c r="A24" s="215" t="s">
        <v>157</v>
      </c>
      <c r="B24" s="215"/>
      <c r="C24" s="215"/>
      <c r="D24" s="215" t="s">
        <v>158</v>
      </c>
      <c r="E24" s="216">
        <v>27959157.93</v>
      </c>
      <c r="F24" s="216">
        <v>10993168.09</v>
      </c>
      <c r="G24" s="216">
        <v>16965989.84</v>
      </c>
      <c r="H24" s="216">
        <v>0</v>
      </c>
      <c r="I24" s="216">
        <v>0</v>
      </c>
      <c r="J24" s="216">
        <v>0</v>
      </c>
    </row>
    <row r="25" s="211" customFormat="1" ht="19.5" customHeight="1" spans="1:10">
      <c r="A25" s="215" t="s">
        <v>159</v>
      </c>
      <c r="B25" s="215"/>
      <c r="C25" s="215"/>
      <c r="D25" s="215" t="s">
        <v>160</v>
      </c>
      <c r="E25" s="216">
        <v>27959157.93</v>
      </c>
      <c r="F25" s="216">
        <v>10993168.09</v>
      </c>
      <c r="G25" s="216">
        <v>16965989.84</v>
      </c>
      <c r="H25" s="216">
        <v>0</v>
      </c>
      <c r="I25" s="216">
        <v>0</v>
      </c>
      <c r="J25" s="216">
        <v>0</v>
      </c>
    </row>
    <row r="26" s="211" customFormat="1" ht="19.5" customHeight="1" spans="1:10">
      <c r="A26" s="215" t="s">
        <v>161</v>
      </c>
      <c r="B26" s="215"/>
      <c r="C26" s="215"/>
      <c r="D26" s="215" t="s">
        <v>162</v>
      </c>
      <c r="E26" s="216">
        <v>2311740.98</v>
      </c>
      <c r="F26" s="216">
        <v>2023230.42</v>
      </c>
      <c r="G26" s="216">
        <v>288510.56</v>
      </c>
      <c r="H26" s="216">
        <v>0</v>
      </c>
      <c r="I26" s="216">
        <v>0</v>
      </c>
      <c r="J26" s="216">
        <v>0</v>
      </c>
    </row>
    <row r="27" s="211" customFormat="1" ht="19.5" customHeight="1" spans="1:10">
      <c r="A27" s="215" t="s">
        <v>163</v>
      </c>
      <c r="B27" s="215"/>
      <c r="C27" s="215"/>
      <c r="D27" s="215" t="s">
        <v>164</v>
      </c>
      <c r="E27" s="216">
        <v>2311740.98</v>
      </c>
      <c r="F27" s="216">
        <v>2023230.42</v>
      </c>
      <c r="G27" s="216">
        <v>288510.56</v>
      </c>
      <c r="H27" s="216">
        <v>0</v>
      </c>
      <c r="I27" s="216">
        <v>0</v>
      </c>
      <c r="J27" s="216">
        <v>0</v>
      </c>
    </row>
    <row r="28" s="211" customFormat="1" ht="19.5" customHeight="1" spans="1:10">
      <c r="A28" s="215" t="s">
        <v>165</v>
      </c>
      <c r="B28" s="215"/>
      <c r="C28" s="215"/>
      <c r="D28" s="215" t="s">
        <v>166</v>
      </c>
      <c r="E28" s="216">
        <v>10681633</v>
      </c>
      <c r="F28" s="216">
        <v>0</v>
      </c>
      <c r="G28" s="216">
        <v>10681633</v>
      </c>
      <c r="H28" s="216">
        <v>0</v>
      </c>
      <c r="I28" s="216">
        <v>0</v>
      </c>
      <c r="J28" s="216">
        <v>0</v>
      </c>
    </row>
    <row r="29" s="211" customFormat="1" ht="19.5" customHeight="1" spans="1:10">
      <c r="A29" s="215" t="s">
        <v>167</v>
      </c>
      <c r="B29" s="215"/>
      <c r="C29" s="215"/>
      <c r="D29" s="215" t="s">
        <v>168</v>
      </c>
      <c r="E29" s="216">
        <v>10681633</v>
      </c>
      <c r="F29" s="216">
        <v>0</v>
      </c>
      <c r="G29" s="216">
        <v>10681633</v>
      </c>
      <c r="H29" s="216">
        <v>0</v>
      </c>
      <c r="I29" s="216">
        <v>0</v>
      </c>
      <c r="J29" s="216">
        <v>0</v>
      </c>
    </row>
    <row r="30" s="211" customFormat="1" ht="19.5" customHeight="1" spans="1:10">
      <c r="A30" s="215" t="s">
        <v>239</v>
      </c>
      <c r="B30" s="215"/>
      <c r="C30" s="215"/>
      <c r="D30" s="215" t="s">
        <v>240</v>
      </c>
      <c r="E30" s="216">
        <v>300000</v>
      </c>
      <c r="F30" s="216">
        <v>0</v>
      </c>
      <c r="G30" s="216">
        <v>300000</v>
      </c>
      <c r="H30" s="216">
        <v>0</v>
      </c>
      <c r="I30" s="216">
        <v>0</v>
      </c>
      <c r="J30" s="216">
        <v>0</v>
      </c>
    </row>
    <row r="31" s="211" customFormat="1" ht="19.5" customHeight="1" spans="1:10">
      <c r="A31" s="215" t="s">
        <v>241</v>
      </c>
      <c r="B31" s="215"/>
      <c r="C31" s="215"/>
      <c r="D31" s="215" t="s">
        <v>240</v>
      </c>
      <c r="E31" s="216">
        <v>300000</v>
      </c>
      <c r="F31" s="216">
        <v>0</v>
      </c>
      <c r="G31" s="216">
        <v>300000</v>
      </c>
      <c r="H31" s="216">
        <v>0</v>
      </c>
      <c r="I31" s="216">
        <v>0</v>
      </c>
      <c r="J31" s="216">
        <v>0</v>
      </c>
    </row>
    <row r="32" s="211" customFormat="1" ht="19.5" customHeight="1" spans="1:10">
      <c r="A32" s="215" t="s">
        <v>169</v>
      </c>
      <c r="B32" s="215"/>
      <c r="C32" s="215"/>
      <c r="D32" s="215" t="s">
        <v>170</v>
      </c>
      <c r="E32" s="216">
        <v>13100</v>
      </c>
      <c r="F32" s="216">
        <v>0</v>
      </c>
      <c r="G32" s="216">
        <v>13100</v>
      </c>
      <c r="H32" s="216">
        <v>0</v>
      </c>
      <c r="I32" s="216">
        <v>0</v>
      </c>
      <c r="J32" s="216">
        <v>0</v>
      </c>
    </row>
    <row r="33" s="211" customFormat="1" ht="19.5" customHeight="1" spans="1:10">
      <c r="A33" s="215" t="s">
        <v>171</v>
      </c>
      <c r="B33" s="215"/>
      <c r="C33" s="215"/>
      <c r="D33" s="215" t="s">
        <v>172</v>
      </c>
      <c r="E33" s="216">
        <v>13100</v>
      </c>
      <c r="F33" s="216">
        <v>0</v>
      </c>
      <c r="G33" s="216">
        <v>13100</v>
      </c>
      <c r="H33" s="216">
        <v>0</v>
      </c>
      <c r="I33" s="216">
        <v>0</v>
      </c>
      <c r="J33" s="216">
        <v>0</v>
      </c>
    </row>
    <row r="34" s="211" customFormat="1" ht="19.5" customHeight="1" spans="1:10">
      <c r="A34" s="215" t="s">
        <v>173</v>
      </c>
      <c r="B34" s="215"/>
      <c r="C34" s="215"/>
      <c r="D34" s="215" t="s">
        <v>174</v>
      </c>
      <c r="E34" s="216">
        <v>13100</v>
      </c>
      <c r="F34" s="216">
        <v>0</v>
      </c>
      <c r="G34" s="216">
        <v>13100</v>
      </c>
      <c r="H34" s="216">
        <v>0</v>
      </c>
      <c r="I34" s="216">
        <v>0</v>
      </c>
      <c r="J34" s="216">
        <v>0</v>
      </c>
    </row>
    <row r="35" s="211" customFormat="1" ht="19.5" customHeight="1" spans="1:10">
      <c r="A35" s="215" t="s">
        <v>175</v>
      </c>
      <c r="B35" s="215"/>
      <c r="C35" s="215"/>
      <c r="D35" s="215" t="s">
        <v>176</v>
      </c>
      <c r="E35" s="216">
        <v>102567769.69</v>
      </c>
      <c r="F35" s="216">
        <v>102567769.69</v>
      </c>
      <c r="G35" s="216">
        <v>0</v>
      </c>
      <c r="H35" s="216">
        <v>0</v>
      </c>
      <c r="I35" s="216">
        <v>0</v>
      </c>
      <c r="J35" s="216">
        <v>0</v>
      </c>
    </row>
    <row r="36" s="211" customFormat="1" ht="19.5" customHeight="1" spans="1:10">
      <c r="A36" s="215" t="s">
        <v>177</v>
      </c>
      <c r="B36" s="215"/>
      <c r="C36" s="215"/>
      <c r="D36" s="215" t="s">
        <v>178</v>
      </c>
      <c r="E36" s="216">
        <v>94764215.05</v>
      </c>
      <c r="F36" s="216">
        <v>94764215.05</v>
      </c>
      <c r="G36" s="216">
        <v>0</v>
      </c>
      <c r="H36" s="216">
        <v>0</v>
      </c>
      <c r="I36" s="216">
        <v>0</v>
      </c>
      <c r="J36" s="216">
        <v>0</v>
      </c>
    </row>
    <row r="37" s="211" customFormat="1" ht="19.5" customHeight="1" spans="1:10">
      <c r="A37" s="215" t="s">
        <v>179</v>
      </c>
      <c r="B37" s="215"/>
      <c r="C37" s="215"/>
      <c r="D37" s="215" t="s">
        <v>180</v>
      </c>
      <c r="E37" s="216">
        <v>318754.8</v>
      </c>
      <c r="F37" s="216">
        <v>318754.8</v>
      </c>
      <c r="G37" s="216">
        <v>0</v>
      </c>
      <c r="H37" s="216">
        <v>0</v>
      </c>
      <c r="I37" s="216">
        <v>0</v>
      </c>
      <c r="J37" s="216">
        <v>0</v>
      </c>
    </row>
    <row r="38" s="211" customFormat="1" ht="19.5" customHeight="1" spans="1:10">
      <c r="A38" s="215" t="s">
        <v>181</v>
      </c>
      <c r="B38" s="215"/>
      <c r="C38" s="215"/>
      <c r="D38" s="215" t="s">
        <v>182</v>
      </c>
      <c r="E38" s="216">
        <v>28961158.91</v>
      </c>
      <c r="F38" s="216">
        <v>28961158.91</v>
      </c>
      <c r="G38" s="216">
        <v>0</v>
      </c>
      <c r="H38" s="216">
        <v>0</v>
      </c>
      <c r="I38" s="216">
        <v>0</v>
      </c>
      <c r="J38" s="216">
        <v>0</v>
      </c>
    </row>
    <row r="39" s="211" customFormat="1" ht="19.5" customHeight="1" spans="1:10">
      <c r="A39" s="215" t="s">
        <v>183</v>
      </c>
      <c r="B39" s="215"/>
      <c r="C39" s="215"/>
      <c r="D39" s="215" t="s">
        <v>184</v>
      </c>
      <c r="E39" s="216">
        <v>54157133.66</v>
      </c>
      <c r="F39" s="216">
        <v>54157133.66</v>
      </c>
      <c r="G39" s="216">
        <v>0</v>
      </c>
      <c r="H39" s="216">
        <v>0</v>
      </c>
      <c r="I39" s="216">
        <v>0</v>
      </c>
      <c r="J39" s="216">
        <v>0</v>
      </c>
    </row>
    <row r="40" s="211" customFormat="1" ht="19.5" customHeight="1" spans="1:10">
      <c r="A40" s="215" t="s">
        <v>185</v>
      </c>
      <c r="B40" s="215"/>
      <c r="C40" s="215"/>
      <c r="D40" s="215" t="s">
        <v>186</v>
      </c>
      <c r="E40" s="216">
        <v>11327167.68</v>
      </c>
      <c r="F40" s="216">
        <v>11327167.68</v>
      </c>
      <c r="G40" s="216">
        <v>0</v>
      </c>
      <c r="H40" s="216">
        <v>0</v>
      </c>
      <c r="I40" s="216">
        <v>0</v>
      </c>
      <c r="J40" s="216">
        <v>0</v>
      </c>
    </row>
    <row r="41" s="211" customFormat="1" ht="19.5" customHeight="1" spans="1:10">
      <c r="A41" s="215" t="s">
        <v>187</v>
      </c>
      <c r="B41" s="215"/>
      <c r="C41" s="215"/>
      <c r="D41" s="215" t="s">
        <v>188</v>
      </c>
      <c r="E41" s="216">
        <v>2895940</v>
      </c>
      <c r="F41" s="216">
        <v>2895940</v>
      </c>
      <c r="G41" s="216">
        <v>0</v>
      </c>
      <c r="H41" s="216">
        <v>0</v>
      </c>
      <c r="I41" s="216">
        <v>0</v>
      </c>
      <c r="J41" s="216">
        <v>0</v>
      </c>
    </row>
    <row r="42" s="211" customFormat="1" ht="19.5" customHeight="1" spans="1:10">
      <c r="A42" s="215" t="s">
        <v>189</v>
      </c>
      <c r="B42" s="215"/>
      <c r="C42" s="215"/>
      <c r="D42" s="215" t="s">
        <v>190</v>
      </c>
      <c r="E42" s="216">
        <v>2895940</v>
      </c>
      <c r="F42" s="216">
        <v>2895940</v>
      </c>
      <c r="G42" s="216">
        <v>0</v>
      </c>
      <c r="H42" s="216">
        <v>0</v>
      </c>
      <c r="I42" s="216">
        <v>0</v>
      </c>
      <c r="J42" s="216">
        <v>0</v>
      </c>
    </row>
    <row r="43" s="211" customFormat="1" ht="19.5" customHeight="1" spans="1:10">
      <c r="A43" s="215" t="s">
        <v>191</v>
      </c>
      <c r="B43" s="215"/>
      <c r="C43" s="215"/>
      <c r="D43" s="215" t="s">
        <v>192</v>
      </c>
      <c r="E43" s="216">
        <v>46552</v>
      </c>
      <c r="F43" s="216">
        <v>46552</v>
      </c>
      <c r="G43" s="216">
        <v>0</v>
      </c>
      <c r="H43" s="216">
        <v>0</v>
      </c>
      <c r="I43" s="216">
        <v>0</v>
      </c>
      <c r="J43" s="216">
        <v>0</v>
      </c>
    </row>
    <row r="44" s="211" customFormat="1" ht="19.5" customHeight="1" spans="1:10">
      <c r="A44" s="215" t="s">
        <v>193</v>
      </c>
      <c r="B44" s="215"/>
      <c r="C44" s="215"/>
      <c r="D44" s="215" t="s">
        <v>194</v>
      </c>
      <c r="E44" s="216">
        <v>46552</v>
      </c>
      <c r="F44" s="216">
        <v>46552</v>
      </c>
      <c r="G44" s="216">
        <v>0</v>
      </c>
      <c r="H44" s="216">
        <v>0</v>
      </c>
      <c r="I44" s="216">
        <v>0</v>
      </c>
      <c r="J44" s="216">
        <v>0</v>
      </c>
    </row>
    <row r="45" s="211" customFormat="1" ht="19.5" customHeight="1" spans="1:10">
      <c r="A45" s="215" t="s">
        <v>195</v>
      </c>
      <c r="B45" s="215"/>
      <c r="C45" s="215"/>
      <c r="D45" s="215" t="s">
        <v>196</v>
      </c>
      <c r="E45" s="216">
        <v>4861062.64</v>
      </c>
      <c r="F45" s="216">
        <v>4861062.64</v>
      </c>
      <c r="G45" s="216">
        <v>0</v>
      </c>
      <c r="H45" s="216">
        <v>0</v>
      </c>
      <c r="I45" s="216">
        <v>0</v>
      </c>
      <c r="J45" s="216">
        <v>0</v>
      </c>
    </row>
    <row r="46" s="211" customFormat="1" ht="19.5" customHeight="1" spans="1:10">
      <c r="A46" s="215" t="s">
        <v>197</v>
      </c>
      <c r="B46" s="215"/>
      <c r="C46" s="215"/>
      <c r="D46" s="215" t="s">
        <v>196</v>
      </c>
      <c r="E46" s="216">
        <v>4861062.64</v>
      </c>
      <c r="F46" s="216">
        <v>4861062.64</v>
      </c>
      <c r="G46" s="216">
        <v>0</v>
      </c>
      <c r="H46" s="216">
        <v>0</v>
      </c>
      <c r="I46" s="216">
        <v>0</v>
      </c>
      <c r="J46" s="216">
        <v>0</v>
      </c>
    </row>
    <row r="47" s="211" customFormat="1" ht="19.5" customHeight="1" spans="1:10">
      <c r="A47" s="215" t="s">
        <v>198</v>
      </c>
      <c r="B47" s="215"/>
      <c r="C47" s="215"/>
      <c r="D47" s="215" t="s">
        <v>199</v>
      </c>
      <c r="E47" s="216">
        <v>45861067.58</v>
      </c>
      <c r="F47" s="216">
        <v>45861067.58</v>
      </c>
      <c r="G47" s="216">
        <v>0</v>
      </c>
      <c r="H47" s="216">
        <v>0</v>
      </c>
      <c r="I47" s="216">
        <v>0</v>
      </c>
      <c r="J47" s="216">
        <v>0</v>
      </c>
    </row>
    <row r="48" s="211" customFormat="1" ht="19.5" customHeight="1" spans="1:10">
      <c r="A48" s="215" t="s">
        <v>200</v>
      </c>
      <c r="B48" s="215"/>
      <c r="C48" s="215"/>
      <c r="D48" s="215" t="s">
        <v>201</v>
      </c>
      <c r="E48" s="216">
        <v>45861067.58</v>
      </c>
      <c r="F48" s="216">
        <v>45861067.58</v>
      </c>
      <c r="G48" s="216">
        <v>0</v>
      </c>
      <c r="H48" s="216">
        <v>0</v>
      </c>
      <c r="I48" s="216">
        <v>0</v>
      </c>
      <c r="J48" s="216">
        <v>0</v>
      </c>
    </row>
    <row r="49" s="211" customFormat="1" ht="19.5" customHeight="1" spans="1:10">
      <c r="A49" s="215" t="s">
        <v>202</v>
      </c>
      <c r="B49" s="215"/>
      <c r="C49" s="215"/>
      <c r="D49" s="215" t="s">
        <v>203</v>
      </c>
      <c r="E49" s="216">
        <v>429083.94</v>
      </c>
      <c r="F49" s="216">
        <v>429083.94</v>
      </c>
      <c r="G49" s="216">
        <v>0</v>
      </c>
      <c r="H49" s="216">
        <v>0</v>
      </c>
      <c r="I49" s="216">
        <v>0</v>
      </c>
      <c r="J49" s="216">
        <v>0</v>
      </c>
    </row>
    <row r="50" s="211" customFormat="1" ht="19.5" customHeight="1" spans="1:10">
      <c r="A50" s="215" t="s">
        <v>204</v>
      </c>
      <c r="B50" s="215"/>
      <c r="C50" s="215"/>
      <c r="D50" s="215" t="s">
        <v>205</v>
      </c>
      <c r="E50" s="216">
        <v>44677176.69</v>
      </c>
      <c r="F50" s="216">
        <v>44677176.69</v>
      </c>
      <c r="G50" s="216">
        <v>0</v>
      </c>
      <c r="H50" s="216">
        <v>0</v>
      </c>
      <c r="I50" s="216">
        <v>0</v>
      </c>
      <c r="J50" s="216">
        <v>0</v>
      </c>
    </row>
    <row r="51" s="211" customFormat="1" ht="19.5" customHeight="1" spans="1:10">
      <c r="A51" s="215" t="s">
        <v>206</v>
      </c>
      <c r="B51" s="215"/>
      <c r="C51" s="215"/>
      <c r="D51" s="215" t="s">
        <v>207</v>
      </c>
      <c r="E51" s="216">
        <v>754806.95</v>
      </c>
      <c r="F51" s="216">
        <v>754806.95</v>
      </c>
      <c r="G51" s="216">
        <v>0</v>
      </c>
      <c r="H51" s="216">
        <v>0</v>
      </c>
      <c r="I51" s="216">
        <v>0</v>
      </c>
      <c r="J51" s="216">
        <v>0</v>
      </c>
    </row>
    <row r="52" s="211" customFormat="1" ht="19.5" customHeight="1" spans="1:10">
      <c r="A52" s="215" t="s">
        <v>208</v>
      </c>
      <c r="B52" s="215"/>
      <c r="C52" s="215"/>
      <c r="D52" s="215" t="s">
        <v>209</v>
      </c>
      <c r="E52" s="216">
        <v>1800000</v>
      </c>
      <c r="F52" s="216">
        <v>0</v>
      </c>
      <c r="G52" s="216">
        <v>1800000</v>
      </c>
      <c r="H52" s="216">
        <v>0</v>
      </c>
      <c r="I52" s="216">
        <v>0</v>
      </c>
      <c r="J52" s="216">
        <v>0</v>
      </c>
    </row>
    <row r="53" s="211" customFormat="1" ht="19.5" customHeight="1" spans="1:10">
      <c r="A53" s="215" t="s">
        <v>210</v>
      </c>
      <c r="B53" s="215"/>
      <c r="C53" s="215"/>
      <c r="D53" s="215" t="s">
        <v>211</v>
      </c>
      <c r="E53" s="216">
        <v>1800000</v>
      </c>
      <c r="F53" s="216">
        <v>0</v>
      </c>
      <c r="G53" s="216">
        <v>1800000</v>
      </c>
      <c r="H53" s="216">
        <v>0</v>
      </c>
      <c r="I53" s="216">
        <v>0</v>
      </c>
      <c r="J53" s="216">
        <v>0</v>
      </c>
    </row>
    <row r="54" s="211" customFormat="1" ht="19.5" customHeight="1" spans="1:10">
      <c r="A54" s="215" t="s">
        <v>212</v>
      </c>
      <c r="B54" s="215"/>
      <c r="C54" s="215"/>
      <c r="D54" s="215" t="s">
        <v>213</v>
      </c>
      <c r="E54" s="216">
        <v>1800000</v>
      </c>
      <c r="F54" s="216">
        <v>0</v>
      </c>
      <c r="G54" s="216">
        <v>1800000</v>
      </c>
      <c r="H54" s="216">
        <v>0</v>
      </c>
      <c r="I54" s="216">
        <v>0</v>
      </c>
      <c r="J54" s="216">
        <v>0</v>
      </c>
    </row>
    <row r="55" s="211" customFormat="1" ht="19.5" customHeight="1" spans="1:10">
      <c r="A55" s="215" t="s">
        <v>214</v>
      </c>
      <c r="B55" s="215"/>
      <c r="C55" s="215"/>
      <c r="D55" s="215" t="s">
        <v>215</v>
      </c>
      <c r="E55" s="216">
        <v>50876364</v>
      </c>
      <c r="F55" s="216">
        <v>50876364</v>
      </c>
      <c r="G55" s="216">
        <v>0</v>
      </c>
      <c r="H55" s="216">
        <v>0</v>
      </c>
      <c r="I55" s="216">
        <v>0</v>
      </c>
      <c r="J55" s="216">
        <v>0</v>
      </c>
    </row>
    <row r="56" s="211" customFormat="1" ht="19.5" customHeight="1" spans="1:10">
      <c r="A56" s="215" t="s">
        <v>216</v>
      </c>
      <c r="B56" s="215"/>
      <c r="C56" s="215"/>
      <c r="D56" s="215" t="s">
        <v>217</v>
      </c>
      <c r="E56" s="216">
        <v>50876364</v>
      </c>
      <c r="F56" s="216">
        <v>50876364</v>
      </c>
      <c r="G56" s="216">
        <v>0</v>
      </c>
      <c r="H56" s="216">
        <v>0</v>
      </c>
      <c r="I56" s="216">
        <v>0</v>
      </c>
      <c r="J56" s="216">
        <v>0</v>
      </c>
    </row>
    <row r="57" s="211" customFormat="1" ht="19.5" customHeight="1" spans="1:10">
      <c r="A57" s="215" t="s">
        <v>218</v>
      </c>
      <c r="B57" s="215"/>
      <c r="C57" s="215"/>
      <c r="D57" s="215" t="s">
        <v>219</v>
      </c>
      <c r="E57" s="216">
        <v>50858064</v>
      </c>
      <c r="F57" s="216">
        <v>50858064</v>
      </c>
      <c r="G57" s="216">
        <v>0</v>
      </c>
      <c r="H57" s="216">
        <v>0</v>
      </c>
      <c r="I57" s="216">
        <v>0</v>
      </c>
      <c r="J57" s="216">
        <v>0</v>
      </c>
    </row>
    <row r="58" s="211" customFormat="1" ht="19.5" customHeight="1" spans="1:10">
      <c r="A58" s="215" t="s">
        <v>220</v>
      </c>
      <c r="B58" s="215"/>
      <c r="C58" s="215"/>
      <c r="D58" s="215" t="s">
        <v>221</v>
      </c>
      <c r="E58" s="216">
        <v>18300</v>
      </c>
      <c r="F58" s="216">
        <v>18300</v>
      </c>
      <c r="G58" s="216">
        <v>0</v>
      </c>
      <c r="H58" s="216">
        <v>0</v>
      </c>
      <c r="I58" s="216">
        <v>0</v>
      </c>
      <c r="J58" s="216">
        <v>0</v>
      </c>
    </row>
    <row r="59" s="211" customFormat="1" ht="19.5" customHeight="1" spans="1:10">
      <c r="A59" s="215" t="s">
        <v>222</v>
      </c>
      <c r="B59" s="215"/>
      <c r="C59" s="215"/>
      <c r="D59" s="215" t="s">
        <v>223</v>
      </c>
      <c r="E59" s="216">
        <v>3683100</v>
      </c>
      <c r="F59" s="216">
        <v>0</v>
      </c>
      <c r="G59" s="216">
        <v>3683100</v>
      </c>
      <c r="H59" s="216">
        <v>0</v>
      </c>
      <c r="I59" s="216">
        <v>0</v>
      </c>
      <c r="J59" s="216">
        <v>0</v>
      </c>
    </row>
    <row r="60" s="211" customFormat="1" ht="19.5" customHeight="1" spans="1:10">
      <c r="A60" s="215" t="s">
        <v>224</v>
      </c>
      <c r="B60" s="215"/>
      <c r="C60" s="215"/>
      <c r="D60" s="215" t="s">
        <v>225</v>
      </c>
      <c r="E60" s="216">
        <v>3100</v>
      </c>
      <c r="F60" s="216">
        <v>0</v>
      </c>
      <c r="G60" s="216">
        <v>3100</v>
      </c>
      <c r="H60" s="216">
        <v>0</v>
      </c>
      <c r="I60" s="216">
        <v>0</v>
      </c>
      <c r="J60" s="216">
        <v>0</v>
      </c>
    </row>
    <row r="61" s="211" customFormat="1" ht="19.5" customHeight="1" spans="1:10">
      <c r="A61" s="215" t="s">
        <v>226</v>
      </c>
      <c r="B61" s="215"/>
      <c r="C61" s="215"/>
      <c r="D61" s="215" t="s">
        <v>227</v>
      </c>
      <c r="E61" s="216">
        <v>3100</v>
      </c>
      <c r="F61" s="216">
        <v>0</v>
      </c>
      <c r="G61" s="216">
        <v>3100</v>
      </c>
      <c r="H61" s="216">
        <v>0</v>
      </c>
      <c r="I61" s="216">
        <v>0</v>
      </c>
      <c r="J61" s="216">
        <v>0</v>
      </c>
    </row>
    <row r="62" s="211" customFormat="1" ht="19.5" customHeight="1" spans="1:10">
      <c r="A62" s="215" t="s">
        <v>228</v>
      </c>
      <c r="B62" s="215"/>
      <c r="C62" s="215"/>
      <c r="D62" s="215" t="s">
        <v>229</v>
      </c>
      <c r="E62" s="216">
        <v>3680000</v>
      </c>
      <c r="F62" s="216">
        <v>0</v>
      </c>
      <c r="G62" s="216">
        <v>3680000</v>
      </c>
      <c r="H62" s="216">
        <v>0</v>
      </c>
      <c r="I62" s="216">
        <v>0</v>
      </c>
      <c r="J62" s="216">
        <v>0</v>
      </c>
    </row>
    <row r="63" s="211" customFormat="1" ht="19.5" customHeight="1" spans="1:10">
      <c r="A63" s="215" t="s">
        <v>230</v>
      </c>
      <c r="B63" s="215"/>
      <c r="C63" s="215"/>
      <c r="D63" s="215" t="s">
        <v>223</v>
      </c>
      <c r="E63" s="216">
        <v>3680000</v>
      </c>
      <c r="F63" s="216">
        <v>0</v>
      </c>
      <c r="G63" s="216">
        <v>3680000</v>
      </c>
      <c r="H63" s="216">
        <v>0</v>
      </c>
      <c r="I63" s="216">
        <v>0</v>
      </c>
      <c r="J63" s="216">
        <v>0</v>
      </c>
    </row>
    <row r="64" s="211" customFormat="1" ht="19.5" customHeight="1" spans="1:10">
      <c r="A64" s="215" t="s">
        <v>242</v>
      </c>
      <c r="B64" s="215"/>
      <c r="C64" s="215"/>
      <c r="D64" s="215"/>
      <c r="E64" s="215"/>
      <c r="F64" s="215"/>
      <c r="G64" s="215"/>
      <c r="H64" s="215"/>
      <c r="I64" s="215"/>
      <c r="J64" s="215"/>
    </row>
  </sheetData>
  <mergeCells count="6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J64"/>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C34" sqref="C34:C35"/>
    </sheetView>
  </sheetViews>
  <sheetFormatPr defaultColWidth="8.475" defaultRowHeight="13.5"/>
  <cols>
    <col min="1" max="1" width="32.25" style="211" customWidth="1"/>
    <col min="2" max="2" width="4.475" style="211" customWidth="1"/>
    <col min="3" max="3" width="17.6583333333333" style="211" customWidth="1"/>
    <col min="4" max="4" width="33.125" style="211" customWidth="1"/>
    <col min="5" max="5" width="4.475" style="211" customWidth="1"/>
    <col min="6" max="9" width="17.6583333333333" style="211" customWidth="1"/>
    <col min="10" max="16384" width="8.475" style="211"/>
  </cols>
  <sheetData>
    <row r="1" s="211" customFormat="1" ht="27" spans="4:4">
      <c r="D1" s="220" t="s">
        <v>243</v>
      </c>
    </row>
    <row r="2" s="211" customFormat="1" ht="14.25" spans="9:9">
      <c r="I2" s="221" t="s">
        <v>244</v>
      </c>
    </row>
    <row r="3" s="211" customFormat="1" ht="14.25" spans="1:9">
      <c r="A3" s="221" t="s">
        <v>2</v>
      </c>
      <c r="I3" s="221" t="s">
        <v>3</v>
      </c>
    </row>
    <row r="4" s="211" customFormat="1" ht="19.5" customHeight="1" spans="1:9">
      <c r="A4" s="223" t="s">
        <v>245</v>
      </c>
      <c r="B4" s="223"/>
      <c r="C4" s="223"/>
      <c r="D4" s="223" t="s">
        <v>246</v>
      </c>
      <c r="E4" s="223"/>
      <c r="F4" s="223"/>
      <c r="G4" s="223"/>
      <c r="H4" s="223"/>
      <c r="I4" s="223"/>
    </row>
    <row r="5" s="211" customFormat="1" ht="19.5" customHeight="1" spans="1:9">
      <c r="A5" s="222" t="s">
        <v>247</v>
      </c>
      <c r="B5" s="222" t="s">
        <v>7</v>
      </c>
      <c r="C5" s="222" t="s">
        <v>248</v>
      </c>
      <c r="D5" s="222" t="s">
        <v>249</v>
      </c>
      <c r="E5" s="222" t="s">
        <v>7</v>
      </c>
      <c r="F5" s="223" t="s">
        <v>128</v>
      </c>
      <c r="G5" s="222" t="s">
        <v>250</v>
      </c>
      <c r="H5" s="222" t="s">
        <v>251</v>
      </c>
      <c r="I5" s="222" t="s">
        <v>252</v>
      </c>
    </row>
    <row r="6" s="211" customFormat="1" ht="19.5" customHeight="1" spans="1:9">
      <c r="A6" s="222"/>
      <c r="B6" s="222"/>
      <c r="C6" s="222"/>
      <c r="D6" s="222"/>
      <c r="E6" s="222"/>
      <c r="F6" s="223" t="s">
        <v>123</v>
      </c>
      <c r="G6" s="222" t="s">
        <v>250</v>
      </c>
      <c r="H6" s="222"/>
      <c r="I6" s="222"/>
    </row>
    <row r="7" s="211" customFormat="1" ht="19.5" customHeight="1" spans="1:9">
      <c r="A7" s="223" t="s">
        <v>253</v>
      </c>
      <c r="B7" s="223"/>
      <c r="C7" s="223" t="s">
        <v>11</v>
      </c>
      <c r="D7" s="223" t="s">
        <v>253</v>
      </c>
      <c r="E7" s="223"/>
      <c r="F7" s="223" t="s">
        <v>12</v>
      </c>
      <c r="G7" s="223" t="s">
        <v>20</v>
      </c>
      <c r="H7" s="223" t="s">
        <v>24</v>
      </c>
      <c r="I7" s="223" t="s">
        <v>28</v>
      </c>
    </row>
    <row r="8" s="211" customFormat="1" ht="19.5" customHeight="1" spans="1:9">
      <c r="A8" s="224" t="s">
        <v>254</v>
      </c>
      <c r="B8" s="223" t="s">
        <v>11</v>
      </c>
      <c r="C8" s="216">
        <v>804103034.26</v>
      </c>
      <c r="D8" s="224" t="s">
        <v>14</v>
      </c>
      <c r="E8" s="223" t="s">
        <v>22</v>
      </c>
      <c r="F8" s="216">
        <v>22500</v>
      </c>
      <c r="G8" s="216">
        <v>22500</v>
      </c>
      <c r="H8" s="216">
        <v>0</v>
      </c>
      <c r="I8" s="216">
        <v>0</v>
      </c>
    </row>
    <row r="9" s="211" customFormat="1" ht="19.5" customHeight="1" spans="1:9">
      <c r="A9" s="224" t="s">
        <v>255</v>
      </c>
      <c r="B9" s="223" t="s">
        <v>12</v>
      </c>
      <c r="C9" s="216">
        <v>5483100</v>
      </c>
      <c r="D9" s="224" t="s">
        <v>17</v>
      </c>
      <c r="E9" s="223" t="s">
        <v>26</v>
      </c>
      <c r="F9" s="216">
        <v>0</v>
      </c>
      <c r="G9" s="216">
        <v>0</v>
      </c>
      <c r="H9" s="216">
        <v>0</v>
      </c>
      <c r="I9" s="216">
        <v>0</v>
      </c>
    </row>
    <row r="10" s="211" customFormat="1" ht="19.5" customHeight="1" spans="1:9">
      <c r="A10" s="224" t="s">
        <v>256</v>
      </c>
      <c r="B10" s="223" t="s">
        <v>20</v>
      </c>
      <c r="C10" s="216">
        <v>0</v>
      </c>
      <c r="D10" s="224" t="s">
        <v>21</v>
      </c>
      <c r="E10" s="223" t="s">
        <v>30</v>
      </c>
      <c r="F10" s="216">
        <v>0</v>
      </c>
      <c r="G10" s="216">
        <v>0</v>
      </c>
      <c r="H10" s="216">
        <v>0</v>
      </c>
      <c r="I10" s="216">
        <v>0</v>
      </c>
    </row>
    <row r="11" s="211" customFormat="1" ht="19.5" customHeight="1" spans="1:9">
      <c r="A11" s="224"/>
      <c r="B11" s="223" t="s">
        <v>24</v>
      </c>
      <c r="C11" s="226"/>
      <c r="D11" s="224" t="s">
        <v>25</v>
      </c>
      <c r="E11" s="223" t="s">
        <v>34</v>
      </c>
      <c r="F11" s="216">
        <v>0</v>
      </c>
      <c r="G11" s="216">
        <v>0</v>
      </c>
      <c r="H11" s="216">
        <v>0</v>
      </c>
      <c r="I11" s="216">
        <v>0</v>
      </c>
    </row>
    <row r="12" s="211" customFormat="1" ht="19.5" customHeight="1" spans="1:9">
      <c r="A12" s="224"/>
      <c r="B12" s="223" t="s">
        <v>28</v>
      </c>
      <c r="C12" s="226"/>
      <c r="D12" s="224" t="s">
        <v>29</v>
      </c>
      <c r="E12" s="223" t="s">
        <v>38</v>
      </c>
      <c r="F12" s="216">
        <v>605887354.92</v>
      </c>
      <c r="G12" s="216">
        <v>605887354.92</v>
      </c>
      <c r="H12" s="216">
        <v>0</v>
      </c>
      <c r="I12" s="216">
        <v>0</v>
      </c>
    </row>
    <row r="13" s="211" customFormat="1" ht="19.5" customHeight="1" spans="1:9">
      <c r="A13" s="224"/>
      <c r="B13" s="223" t="s">
        <v>32</v>
      </c>
      <c r="C13" s="226"/>
      <c r="D13" s="224" t="s">
        <v>33</v>
      </c>
      <c r="E13" s="223" t="s">
        <v>42</v>
      </c>
      <c r="F13" s="216">
        <v>0</v>
      </c>
      <c r="G13" s="216">
        <v>0</v>
      </c>
      <c r="H13" s="216">
        <v>0</v>
      </c>
      <c r="I13" s="216">
        <v>0</v>
      </c>
    </row>
    <row r="14" s="211" customFormat="1" ht="19.5" customHeight="1" spans="1:9">
      <c r="A14" s="224"/>
      <c r="B14" s="223" t="s">
        <v>36</v>
      </c>
      <c r="C14" s="226"/>
      <c r="D14" s="224" t="s">
        <v>37</v>
      </c>
      <c r="E14" s="223" t="s">
        <v>45</v>
      </c>
      <c r="F14" s="216">
        <v>13100</v>
      </c>
      <c r="G14" s="216">
        <v>13100</v>
      </c>
      <c r="H14" s="216">
        <v>0</v>
      </c>
      <c r="I14" s="216">
        <v>0</v>
      </c>
    </row>
    <row r="15" s="211" customFormat="1" ht="19.5" customHeight="1" spans="1:9">
      <c r="A15" s="224"/>
      <c r="B15" s="223" t="s">
        <v>40</v>
      </c>
      <c r="C15" s="226"/>
      <c r="D15" s="224" t="s">
        <v>41</v>
      </c>
      <c r="E15" s="223" t="s">
        <v>48</v>
      </c>
      <c r="F15" s="216">
        <v>102567769.69</v>
      </c>
      <c r="G15" s="216">
        <v>102567769.69</v>
      </c>
      <c r="H15" s="216">
        <v>0</v>
      </c>
      <c r="I15" s="216">
        <v>0</v>
      </c>
    </row>
    <row r="16" s="211" customFormat="1" ht="19.5" customHeight="1" spans="1:9">
      <c r="A16" s="224"/>
      <c r="B16" s="223" t="s">
        <v>43</v>
      </c>
      <c r="C16" s="226"/>
      <c r="D16" s="224" t="s">
        <v>44</v>
      </c>
      <c r="E16" s="223" t="s">
        <v>51</v>
      </c>
      <c r="F16" s="216">
        <v>45861067.58</v>
      </c>
      <c r="G16" s="216">
        <v>45861067.58</v>
      </c>
      <c r="H16" s="216">
        <v>0</v>
      </c>
      <c r="I16" s="216">
        <v>0</v>
      </c>
    </row>
    <row r="17" s="211" customFormat="1" ht="19.5" customHeight="1" spans="1:9">
      <c r="A17" s="224"/>
      <c r="B17" s="223" t="s">
        <v>46</v>
      </c>
      <c r="C17" s="226"/>
      <c r="D17" s="224" t="s">
        <v>47</v>
      </c>
      <c r="E17" s="223" t="s">
        <v>54</v>
      </c>
      <c r="F17" s="216">
        <v>0</v>
      </c>
      <c r="G17" s="216">
        <v>0</v>
      </c>
      <c r="H17" s="216">
        <v>0</v>
      </c>
      <c r="I17" s="216">
        <v>0</v>
      </c>
    </row>
    <row r="18" s="211" customFormat="1" ht="19.5" customHeight="1" spans="1:9">
      <c r="A18" s="224"/>
      <c r="B18" s="223" t="s">
        <v>49</v>
      </c>
      <c r="C18" s="226"/>
      <c r="D18" s="224" t="s">
        <v>50</v>
      </c>
      <c r="E18" s="223" t="s">
        <v>57</v>
      </c>
      <c r="F18" s="216">
        <v>1800000</v>
      </c>
      <c r="G18" s="216">
        <v>0</v>
      </c>
      <c r="H18" s="216">
        <v>1800000</v>
      </c>
      <c r="I18" s="216">
        <v>0</v>
      </c>
    </row>
    <row r="19" s="211" customFormat="1" ht="19.5" customHeight="1" spans="1:9">
      <c r="A19" s="224"/>
      <c r="B19" s="223" t="s">
        <v>52</v>
      </c>
      <c r="C19" s="226"/>
      <c r="D19" s="224" t="s">
        <v>53</v>
      </c>
      <c r="E19" s="223" t="s">
        <v>60</v>
      </c>
      <c r="F19" s="216">
        <v>0</v>
      </c>
      <c r="G19" s="216">
        <v>0</v>
      </c>
      <c r="H19" s="216">
        <v>0</v>
      </c>
      <c r="I19" s="216">
        <v>0</v>
      </c>
    </row>
    <row r="20" s="211" customFormat="1" ht="19.5" customHeight="1" spans="1:9">
      <c r="A20" s="224"/>
      <c r="B20" s="223" t="s">
        <v>55</v>
      </c>
      <c r="C20" s="226"/>
      <c r="D20" s="224" t="s">
        <v>56</v>
      </c>
      <c r="E20" s="223" t="s">
        <v>63</v>
      </c>
      <c r="F20" s="216">
        <v>0</v>
      </c>
      <c r="G20" s="216">
        <v>0</v>
      </c>
      <c r="H20" s="216">
        <v>0</v>
      </c>
      <c r="I20" s="216">
        <v>0</v>
      </c>
    </row>
    <row r="21" s="211" customFormat="1" ht="19.5" customHeight="1" spans="1:9">
      <c r="A21" s="224"/>
      <c r="B21" s="223" t="s">
        <v>58</v>
      </c>
      <c r="C21" s="226"/>
      <c r="D21" s="224" t="s">
        <v>59</v>
      </c>
      <c r="E21" s="223" t="s">
        <v>66</v>
      </c>
      <c r="F21" s="216">
        <v>0</v>
      </c>
      <c r="G21" s="216">
        <v>0</v>
      </c>
      <c r="H21" s="216">
        <v>0</v>
      </c>
      <c r="I21" s="216">
        <v>0</v>
      </c>
    </row>
    <row r="22" s="211" customFormat="1" ht="19.5" customHeight="1" spans="1:9">
      <c r="A22" s="224"/>
      <c r="B22" s="223" t="s">
        <v>61</v>
      </c>
      <c r="C22" s="226"/>
      <c r="D22" s="224" t="s">
        <v>62</v>
      </c>
      <c r="E22" s="223" t="s">
        <v>69</v>
      </c>
      <c r="F22" s="216">
        <v>0</v>
      </c>
      <c r="G22" s="216">
        <v>0</v>
      </c>
      <c r="H22" s="216">
        <v>0</v>
      </c>
      <c r="I22" s="216">
        <v>0</v>
      </c>
    </row>
    <row r="23" s="211" customFormat="1" ht="19.5" customHeight="1" spans="1:9">
      <c r="A23" s="224"/>
      <c r="B23" s="223" t="s">
        <v>64</v>
      </c>
      <c r="C23" s="226"/>
      <c r="D23" s="224" t="s">
        <v>65</v>
      </c>
      <c r="E23" s="223" t="s">
        <v>72</v>
      </c>
      <c r="F23" s="216">
        <v>0</v>
      </c>
      <c r="G23" s="216">
        <v>0</v>
      </c>
      <c r="H23" s="216">
        <v>0</v>
      </c>
      <c r="I23" s="216">
        <v>0</v>
      </c>
    </row>
    <row r="24" s="211" customFormat="1" ht="19.5" customHeight="1" spans="1:9">
      <c r="A24" s="224"/>
      <c r="B24" s="223" t="s">
        <v>67</v>
      </c>
      <c r="C24" s="226"/>
      <c r="D24" s="224" t="s">
        <v>68</v>
      </c>
      <c r="E24" s="223" t="s">
        <v>75</v>
      </c>
      <c r="F24" s="216">
        <v>0</v>
      </c>
      <c r="G24" s="216">
        <v>0</v>
      </c>
      <c r="H24" s="216">
        <v>0</v>
      </c>
      <c r="I24" s="216">
        <v>0</v>
      </c>
    </row>
    <row r="25" s="211" customFormat="1" ht="19.5" customHeight="1" spans="1:9">
      <c r="A25" s="224"/>
      <c r="B25" s="223" t="s">
        <v>70</v>
      </c>
      <c r="C25" s="226"/>
      <c r="D25" s="224" t="s">
        <v>71</v>
      </c>
      <c r="E25" s="223" t="s">
        <v>78</v>
      </c>
      <c r="F25" s="216">
        <v>0</v>
      </c>
      <c r="G25" s="216">
        <v>0</v>
      </c>
      <c r="H25" s="216">
        <v>0</v>
      </c>
      <c r="I25" s="216">
        <v>0</v>
      </c>
    </row>
    <row r="26" s="211" customFormat="1" ht="19.5" customHeight="1" spans="1:9">
      <c r="A26" s="224"/>
      <c r="B26" s="223" t="s">
        <v>73</v>
      </c>
      <c r="C26" s="226"/>
      <c r="D26" s="224" t="s">
        <v>74</v>
      </c>
      <c r="E26" s="223" t="s">
        <v>81</v>
      </c>
      <c r="F26" s="216">
        <v>50876364</v>
      </c>
      <c r="G26" s="216">
        <v>50876364</v>
      </c>
      <c r="H26" s="216">
        <v>0</v>
      </c>
      <c r="I26" s="216">
        <v>0</v>
      </c>
    </row>
    <row r="27" s="211" customFormat="1" ht="19.5" customHeight="1" spans="1:9">
      <c r="A27" s="224"/>
      <c r="B27" s="223" t="s">
        <v>76</v>
      </c>
      <c r="C27" s="226"/>
      <c r="D27" s="224" t="s">
        <v>77</v>
      </c>
      <c r="E27" s="223" t="s">
        <v>84</v>
      </c>
      <c r="F27" s="216">
        <v>0</v>
      </c>
      <c r="G27" s="216">
        <v>0</v>
      </c>
      <c r="H27" s="216">
        <v>0</v>
      </c>
      <c r="I27" s="216">
        <v>0</v>
      </c>
    </row>
    <row r="28" s="211" customFormat="1" ht="19.5" customHeight="1" spans="1:9">
      <c r="A28" s="224"/>
      <c r="B28" s="223" t="s">
        <v>79</v>
      </c>
      <c r="C28" s="226"/>
      <c r="D28" s="224" t="s">
        <v>80</v>
      </c>
      <c r="E28" s="223" t="s">
        <v>87</v>
      </c>
      <c r="F28" s="216">
        <v>0</v>
      </c>
      <c r="G28" s="216">
        <v>0</v>
      </c>
      <c r="H28" s="216">
        <v>0</v>
      </c>
      <c r="I28" s="216">
        <v>0</v>
      </c>
    </row>
    <row r="29" s="211" customFormat="1" ht="19.5" customHeight="1" spans="1:9">
      <c r="A29" s="224"/>
      <c r="B29" s="223" t="s">
        <v>82</v>
      </c>
      <c r="C29" s="226"/>
      <c r="D29" s="224" t="s">
        <v>83</v>
      </c>
      <c r="E29" s="223" t="s">
        <v>90</v>
      </c>
      <c r="F29" s="216">
        <v>0</v>
      </c>
      <c r="G29" s="216">
        <v>0</v>
      </c>
      <c r="H29" s="216">
        <v>0</v>
      </c>
      <c r="I29" s="216">
        <v>0</v>
      </c>
    </row>
    <row r="30" s="211" customFormat="1" ht="19.5" customHeight="1" spans="1:9">
      <c r="A30" s="224"/>
      <c r="B30" s="223" t="s">
        <v>85</v>
      </c>
      <c r="C30" s="226"/>
      <c r="D30" s="224" t="s">
        <v>86</v>
      </c>
      <c r="E30" s="223" t="s">
        <v>93</v>
      </c>
      <c r="F30" s="216">
        <v>3683100</v>
      </c>
      <c r="G30" s="216">
        <v>0</v>
      </c>
      <c r="H30" s="216">
        <v>3683100</v>
      </c>
      <c r="I30" s="216">
        <v>0</v>
      </c>
    </row>
    <row r="31" s="211" customFormat="1" ht="19.5" customHeight="1" spans="1:9">
      <c r="A31" s="224"/>
      <c r="B31" s="223" t="s">
        <v>88</v>
      </c>
      <c r="C31" s="226"/>
      <c r="D31" s="224" t="s">
        <v>89</v>
      </c>
      <c r="E31" s="223" t="s">
        <v>96</v>
      </c>
      <c r="F31" s="216">
        <v>0</v>
      </c>
      <c r="G31" s="216">
        <v>0</v>
      </c>
      <c r="H31" s="216">
        <v>0</v>
      </c>
      <c r="I31" s="216">
        <v>0</v>
      </c>
    </row>
    <row r="32" s="211" customFormat="1" ht="19.5" customHeight="1" spans="1:9">
      <c r="A32" s="224"/>
      <c r="B32" s="223" t="s">
        <v>91</v>
      </c>
      <c r="C32" s="226"/>
      <c r="D32" s="224" t="s">
        <v>92</v>
      </c>
      <c r="E32" s="223" t="s">
        <v>100</v>
      </c>
      <c r="F32" s="216">
        <v>0</v>
      </c>
      <c r="G32" s="216">
        <v>0</v>
      </c>
      <c r="H32" s="216">
        <v>0</v>
      </c>
      <c r="I32" s="216">
        <v>0</v>
      </c>
    </row>
    <row r="33" s="211" customFormat="1" ht="19.5" customHeight="1" spans="1:9">
      <c r="A33" s="224"/>
      <c r="B33" s="223" t="s">
        <v>94</v>
      </c>
      <c r="C33" s="226"/>
      <c r="D33" s="224" t="s">
        <v>95</v>
      </c>
      <c r="E33" s="223" t="s">
        <v>104</v>
      </c>
      <c r="F33" s="216">
        <v>0</v>
      </c>
      <c r="G33" s="216">
        <v>0</v>
      </c>
      <c r="H33" s="216">
        <v>0</v>
      </c>
      <c r="I33" s="216">
        <v>0</v>
      </c>
    </row>
    <row r="34" s="211" customFormat="1" ht="19.5" customHeight="1" spans="1:9">
      <c r="A34" s="223" t="s">
        <v>97</v>
      </c>
      <c r="B34" s="223" t="s">
        <v>98</v>
      </c>
      <c r="C34" s="216">
        <v>809586134.26</v>
      </c>
      <c r="D34" s="223" t="s">
        <v>99</v>
      </c>
      <c r="E34" s="223" t="s">
        <v>108</v>
      </c>
      <c r="F34" s="216">
        <v>810711256.19</v>
      </c>
      <c r="G34" s="216">
        <v>805228156.19</v>
      </c>
      <c r="H34" s="216">
        <v>5483100</v>
      </c>
      <c r="I34" s="216">
        <v>0</v>
      </c>
    </row>
    <row r="35" s="211" customFormat="1" ht="19.5" customHeight="1" spans="1:9">
      <c r="A35" s="224" t="s">
        <v>257</v>
      </c>
      <c r="B35" s="223" t="s">
        <v>102</v>
      </c>
      <c r="C35" s="216">
        <v>10744455.34</v>
      </c>
      <c r="D35" s="224" t="s">
        <v>258</v>
      </c>
      <c r="E35" s="223" t="s">
        <v>111</v>
      </c>
      <c r="F35" s="216">
        <v>9619333.41</v>
      </c>
      <c r="G35" s="216">
        <v>8164283.01</v>
      </c>
      <c r="H35" s="216">
        <v>1455050.4</v>
      </c>
      <c r="I35" s="216">
        <v>0</v>
      </c>
    </row>
    <row r="36" s="211" customFormat="1" ht="19.5" customHeight="1" spans="1:9">
      <c r="A36" s="224" t="s">
        <v>254</v>
      </c>
      <c r="B36" s="223" t="s">
        <v>106</v>
      </c>
      <c r="C36" s="216">
        <v>9289404.94</v>
      </c>
      <c r="D36" s="224"/>
      <c r="E36" s="223" t="s">
        <v>259</v>
      </c>
      <c r="F36" s="226"/>
      <c r="G36" s="226"/>
      <c r="H36" s="226"/>
      <c r="I36" s="226"/>
    </row>
    <row r="37" s="211" customFormat="1" ht="19.5" customHeight="1" spans="1:9">
      <c r="A37" s="224" t="s">
        <v>255</v>
      </c>
      <c r="B37" s="223" t="s">
        <v>110</v>
      </c>
      <c r="C37" s="216">
        <v>1455050.4</v>
      </c>
      <c r="D37" s="223"/>
      <c r="E37" s="223" t="s">
        <v>260</v>
      </c>
      <c r="F37" s="226"/>
      <c r="G37" s="226"/>
      <c r="H37" s="226"/>
      <c r="I37" s="226"/>
    </row>
    <row r="38" s="211" customFormat="1" ht="19.5" customHeight="1" spans="1:9">
      <c r="A38" s="224" t="s">
        <v>256</v>
      </c>
      <c r="B38" s="223" t="s">
        <v>15</v>
      </c>
      <c r="C38" s="216">
        <v>0</v>
      </c>
      <c r="D38" s="224"/>
      <c r="E38" s="223" t="s">
        <v>261</v>
      </c>
      <c r="F38" s="226"/>
      <c r="G38" s="226"/>
      <c r="H38" s="226"/>
      <c r="I38" s="226"/>
    </row>
    <row r="39" s="211" customFormat="1" ht="19.5" customHeight="1" spans="1:9">
      <c r="A39" s="223" t="s">
        <v>109</v>
      </c>
      <c r="B39" s="223" t="s">
        <v>18</v>
      </c>
      <c r="C39" s="216">
        <v>820330589.6</v>
      </c>
      <c r="D39" s="223" t="s">
        <v>109</v>
      </c>
      <c r="E39" s="223" t="s">
        <v>262</v>
      </c>
      <c r="F39" s="216">
        <v>820330589.6</v>
      </c>
      <c r="G39" s="216">
        <v>813392439.2</v>
      </c>
      <c r="H39" s="216">
        <v>6938150.4</v>
      </c>
      <c r="I39" s="216">
        <v>0</v>
      </c>
    </row>
    <row r="40" s="211" customFormat="1" ht="19.5" customHeight="1" spans="1:9">
      <c r="A40" s="215" t="s">
        <v>263</v>
      </c>
      <c r="B40" s="215"/>
      <c r="C40" s="215"/>
      <c r="D40" s="215"/>
      <c r="E40" s="215"/>
      <c r="F40" s="215"/>
      <c r="G40" s="215"/>
      <c r="H40" s="215"/>
      <c r="I40" s="21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1" right="0.71" top="0.75" bottom="0.75" header="0.31" footer="0.31"/>
  <pageSetup paperSize="9" scale="5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56"/>
  <sheetViews>
    <sheetView workbookViewId="0">
      <selection activeCell="H52" sqref="H10 H13 H32 H35 H47 H52"/>
    </sheetView>
  </sheetViews>
  <sheetFormatPr defaultColWidth="8.475" defaultRowHeight="13.5"/>
  <cols>
    <col min="1" max="3" width="2.59166666666667" style="211" customWidth="1"/>
    <col min="4" max="4" width="30.75" style="211" customWidth="1"/>
    <col min="5" max="7" width="13.1833333333333" style="211" customWidth="1"/>
    <col min="8" max="8" width="18.75" style="211" customWidth="1"/>
    <col min="9" max="10" width="16" style="211" customWidth="1"/>
    <col min="11" max="11" width="18.4416666666667" style="211" customWidth="1"/>
    <col min="12" max="13" width="16" style="211" customWidth="1"/>
    <col min="14" max="14" width="14.875" style="211" customWidth="1"/>
    <col min="15" max="15" width="14.8833333333333" style="211" customWidth="1"/>
    <col min="16" max="17" width="13.1833333333333" style="211" customWidth="1"/>
    <col min="18" max="18" width="14.125" style="211" customWidth="1"/>
    <col min="19" max="20" width="13.1833333333333" style="211" customWidth="1"/>
    <col min="21" max="16384" width="8.475" style="211"/>
  </cols>
  <sheetData>
    <row r="1" s="211" customFormat="1" ht="27" spans="11:11">
      <c r="K1" s="220" t="s">
        <v>264</v>
      </c>
    </row>
    <row r="2" s="211" customFormat="1" ht="14.25" spans="20:20">
      <c r="T2" s="221" t="s">
        <v>265</v>
      </c>
    </row>
    <row r="3" s="211" customFormat="1" ht="14.25" spans="1:20">
      <c r="A3" s="221" t="s">
        <v>2</v>
      </c>
      <c r="T3" s="221" t="s">
        <v>3</v>
      </c>
    </row>
    <row r="4" s="211" customFormat="1" ht="19.5" customHeight="1" spans="1:20">
      <c r="A4" s="222" t="s">
        <v>6</v>
      </c>
      <c r="B4" s="222"/>
      <c r="C4" s="222"/>
      <c r="D4" s="222"/>
      <c r="E4" s="222" t="s">
        <v>105</v>
      </c>
      <c r="F4" s="222"/>
      <c r="G4" s="222"/>
      <c r="H4" s="222" t="s">
        <v>266</v>
      </c>
      <c r="I4" s="222"/>
      <c r="J4" s="222"/>
      <c r="K4" s="222" t="s">
        <v>267</v>
      </c>
      <c r="L4" s="222"/>
      <c r="M4" s="222"/>
      <c r="N4" s="222"/>
      <c r="O4" s="222"/>
      <c r="P4" s="222" t="s">
        <v>107</v>
      </c>
      <c r="Q4" s="222"/>
      <c r="R4" s="222"/>
      <c r="S4" s="222"/>
      <c r="T4" s="222"/>
    </row>
    <row r="5" s="211" customFormat="1" ht="19.5" customHeight="1" spans="1:20">
      <c r="A5" s="222" t="s">
        <v>121</v>
      </c>
      <c r="B5" s="222"/>
      <c r="C5" s="222"/>
      <c r="D5" s="222" t="s">
        <v>122</v>
      </c>
      <c r="E5" s="222" t="s">
        <v>128</v>
      </c>
      <c r="F5" s="222" t="s">
        <v>268</v>
      </c>
      <c r="G5" s="222" t="s">
        <v>269</v>
      </c>
      <c r="H5" s="222" t="s">
        <v>128</v>
      </c>
      <c r="I5" s="222" t="s">
        <v>234</v>
      </c>
      <c r="J5" s="222" t="s">
        <v>235</v>
      </c>
      <c r="K5" s="222" t="s">
        <v>128</v>
      </c>
      <c r="L5" s="222" t="s">
        <v>234</v>
      </c>
      <c r="M5" s="222"/>
      <c r="N5" s="222" t="s">
        <v>234</v>
      </c>
      <c r="O5" s="222" t="s">
        <v>235</v>
      </c>
      <c r="P5" s="222" t="s">
        <v>128</v>
      </c>
      <c r="Q5" s="222" t="s">
        <v>268</v>
      </c>
      <c r="R5" s="222" t="s">
        <v>269</v>
      </c>
      <c r="S5" s="222" t="s">
        <v>269</v>
      </c>
      <c r="T5" s="222"/>
    </row>
    <row r="6" s="211" customFormat="1" ht="19.5" customHeight="1" spans="1:20">
      <c r="A6" s="222"/>
      <c r="B6" s="222"/>
      <c r="C6" s="222"/>
      <c r="D6" s="222"/>
      <c r="E6" s="222"/>
      <c r="F6" s="222"/>
      <c r="G6" s="222" t="s">
        <v>123</v>
      </c>
      <c r="H6" s="222"/>
      <c r="I6" s="222" t="s">
        <v>270</v>
      </c>
      <c r="J6" s="222" t="s">
        <v>123</v>
      </c>
      <c r="K6" s="222"/>
      <c r="L6" s="222" t="s">
        <v>123</v>
      </c>
      <c r="M6" s="222" t="s">
        <v>271</v>
      </c>
      <c r="N6" s="222" t="s">
        <v>270</v>
      </c>
      <c r="O6" s="222" t="s">
        <v>123</v>
      </c>
      <c r="P6" s="222"/>
      <c r="Q6" s="222"/>
      <c r="R6" s="222" t="s">
        <v>123</v>
      </c>
      <c r="S6" s="222" t="s">
        <v>272</v>
      </c>
      <c r="T6" s="222" t="s">
        <v>273</v>
      </c>
    </row>
    <row r="7" s="211" customFormat="1" ht="19.5" customHeight="1" spans="1:20">
      <c r="A7" s="222"/>
      <c r="B7" s="222"/>
      <c r="C7" s="222"/>
      <c r="D7" s="222"/>
      <c r="E7" s="222"/>
      <c r="F7" s="222"/>
      <c r="G7" s="222"/>
      <c r="H7" s="222"/>
      <c r="I7" s="222"/>
      <c r="J7" s="222"/>
      <c r="K7" s="222"/>
      <c r="L7" s="222"/>
      <c r="M7" s="222"/>
      <c r="N7" s="222"/>
      <c r="O7" s="222"/>
      <c r="P7" s="222"/>
      <c r="Q7" s="222"/>
      <c r="R7" s="222"/>
      <c r="S7" s="222"/>
      <c r="T7" s="222"/>
    </row>
    <row r="8" s="211" customFormat="1" ht="19.5" customHeight="1" spans="1:20">
      <c r="A8" s="222" t="s">
        <v>125</v>
      </c>
      <c r="B8" s="222" t="s">
        <v>126</v>
      </c>
      <c r="C8" s="222" t="s">
        <v>127</v>
      </c>
      <c r="D8" s="222" t="s">
        <v>10</v>
      </c>
      <c r="E8" s="223" t="s">
        <v>11</v>
      </c>
      <c r="F8" s="223" t="s">
        <v>12</v>
      </c>
      <c r="G8" s="223" t="s">
        <v>20</v>
      </c>
      <c r="H8" s="223" t="s">
        <v>24</v>
      </c>
      <c r="I8" s="223" t="s">
        <v>28</v>
      </c>
      <c r="J8" s="223" t="s">
        <v>32</v>
      </c>
      <c r="K8" s="223" t="s">
        <v>36</v>
      </c>
      <c r="L8" s="223" t="s">
        <v>40</v>
      </c>
      <c r="M8" s="223" t="s">
        <v>43</v>
      </c>
      <c r="N8" s="223" t="s">
        <v>46</v>
      </c>
      <c r="O8" s="223" t="s">
        <v>49</v>
      </c>
      <c r="P8" s="223" t="s">
        <v>52</v>
      </c>
      <c r="Q8" s="223" t="s">
        <v>55</v>
      </c>
      <c r="R8" s="223" t="s">
        <v>58</v>
      </c>
      <c r="S8" s="223" t="s">
        <v>61</v>
      </c>
      <c r="T8" s="223" t="s">
        <v>64</v>
      </c>
    </row>
    <row r="9" s="211" customFormat="1" ht="19.5" customHeight="1" spans="1:20">
      <c r="A9" s="222"/>
      <c r="B9" s="222"/>
      <c r="C9" s="222"/>
      <c r="D9" s="222" t="s">
        <v>128</v>
      </c>
      <c r="E9" s="216">
        <v>9289404.94</v>
      </c>
      <c r="F9" s="216">
        <v>104303.76</v>
      </c>
      <c r="G9" s="216">
        <v>9185101.18</v>
      </c>
      <c r="H9" s="216">
        <v>804103034.26</v>
      </c>
      <c r="I9" s="216">
        <v>661291345.43</v>
      </c>
      <c r="J9" s="216">
        <v>142811688.83</v>
      </c>
      <c r="K9" s="216">
        <v>805228156.19</v>
      </c>
      <c r="L9" s="216">
        <v>661390345.43</v>
      </c>
      <c r="M9" s="216">
        <v>644998424.46</v>
      </c>
      <c r="N9" s="216">
        <v>16391920.97</v>
      </c>
      <c r="O9" s="216">
        <v>143837810.76</v>
      </c>
      <c r="P9" s="216">
        <v>8164283.01</v>
      </c>
      <c r="Q9" s="216">
        <v>5303.76</v>
      </c>
      <c r="R9" s="216">
        <v>8158979.25</v>
      </c>
      <c r="S9" s="216">
        <v>8158979.25</v>
      </c>
      <c r="T9" s="216">
        <v>0</v>
      </c>
    </row>
    <row r="10" s="211" customFormat="1" ht="19.5" customHeight="1" spans="1:20">
      <c r="A10" s="215" t="s">
        <v>129</v>
      </c>
      <c r="B10" s="215"/>
      <c r="C10" s="215"/>
      <c r="D10" s="215" t="s">
        <v>130</v>
      </c>
      <c r="E10" s="216">
        <v>0</v>
      </c>
      <c r="F10" s="216">
        <v>0</v>
      </c>
      <c r="G10" s="216">
        <v>0</v>
      </c>
      <c r="H10" s="216">
        <v>22500</v>
      </c>
      <c r="I10" s="216">
        <v>22500</v>
      </c>
      <c r="J10" s="216">
        <v>0</v>
      </c>
      <c r="K10" s="216">
        <v>22500</v>
      </c>
      <c r="L10" s="216">
        <v>22500</v>
      </c>
      <c r="M10" s="216">
        <v>22500</v>
      </c>
      <c r="N10" s="216">
        <v>0</v>
      </c>
      <c r="O10" s="216">
        <v>0</v>
      </c>
      <c r="P10" s="216">
        <v>0</v>
      </c>
      <c r="Q10" s="216">
        <v>0</v>
      </c>
      <c r="R10" s="216">
        <v>0</v>
      </c>
      <c r="S10" s="216">
        <v>0</v>
      </c>
      <c r="T10" s="216">
        <v>0</v>
      </c>
    </row>
    <row r="11" s="211" customFormat="1" ht="19.5" customHeight="1" spans="1:20">
      <c r="A11" s="215" t="s">
        <v>131</v>
      </c>
      <c r="B11" s="215"/>
      <c r="C11" s="215"/>
      <c r="D11" s="215" t="s">
        <v>132</v>
      </c>
      <c r="E11" s="216">
        <v>0</v>
      </c>
      <c r="F11" s="216">
        <v>0</v>
      </c>
      <c r="G11" s="216">
        <v>0</v>
      </c>
      <c r="H11" s="216">
        <v>22500</v>
      </c>
      <c r="I11" s="216">
        <v>22500</v>
      </c>
      <c r="J11" s="216">
        <v>0</v>
      </c>
      <c r="K11" s="216">
        <v>22500</v>
      </c>
      <c r="L11" s="216">
        <v>22500</v>
      </c>
      <c r="M11" s="216">
        <v>22500</v>
      </c>
      <c r="N11" s="216">
        <v>0</v>
      </c>
      <c r="O11" s="216">
        <v>0</v>
      </c>
      <c r="P11" s="216">
        <v>0</v>
      </c>
      <c r="Q11" s="216">
        <v>0</v>
      </c>
      <c r="R11" s="216">
        <v>0</v>
      </c>
      <c r="S11" s="216">
        <v>0</v>
      </c>
      <c r="T11" s="216">
        <v>0</v>
      </c>
    </row>
    <row r="12" s="211" customFormat="1" ht="19.5" customHeight="1" spans="1:20">
      <c r="A12" s="215" t="s">
        <v>133</v>
      </c>
      <c r="B12" s="215"/>
      <c r="C12" s="215"/>
      <c r="D12" s="215" t="s">
        <v>134</v>
      </c>
      <c r="E12" s="216">
        <v>0</v>
      </c>
      <c r="F12" s="216">
        <v>0</v>
      </c>
      <c r="G12" s="216">
        <v>0</v>
      </c>
      <c r="H12" s="216">
        <v>22500</v>
      </c>
      <c r="I12" s="216">
        <v>22500</v>
      </c>
      <c r="J12" s="216">
        <v>0</v>
      </c>
      <c r="K12" s="216">
        <v>22500</v>
      </c>
      <c r="L12" s="216">
        <v>22500</v>
      </c>
      <c r="M12" s="216">
        <v>22500</v>
      </c>
      <c r="N12" s="216">
        <v>0</v>
      </c>
      <c r="O12" s="216">
        <v>0</v>
      </c>
      <c r="P12" s="216">
        <v>0</v>
      </c>
      <c r="Q12" s="216">
        <v>0</v>
      </c>
      <c r="R12" s="216">
        <v>0</v>
      </c>
      <c r="S12" s="216">
        <v>0</v>
      </c>
      <c r="T12" s="216">
        <v>0</v>
      </c>
    </row>
    <row r="13" s="211" customFormat="1" ht="19.5" customHeight="1" spans="1:20">
      <c r="A13" s="215" t="s">
        <v>135</v>
      </c>
      <c r="B13" s="215"/>
      <c r="C13" s="215"/>
      <c r="D13" s="215" t="s">
        <v>136</v>
      </c>
      <c r="E13" s="216">
        <v>9289404.94</v>
      </c>
      <c r="F13" s="216">
        <v>104303.76</v>
      </c>
      <c r="G13" s="216">
        <v>9185101.18</v>
      </c>
      <c r="H13" s="216">
        <v>604762232.99</v>
      </c>
      <c r="I13" s="216">
        <v>461963644.16</v>
      </c>
      <c r="J13" s="216">
        <v>142798588.83</v>
      </c>
      <c r="K13" s="216">
        <v>605887354.92</v>
      </c>
      <c r="L13" s="216">
        <v>462062644.16</v>
      </c>
      <c r="M13" s="216">
        <v>446067638.29</v>
      </c>
      <c r="N13" s="216">
        <v>15995005.87</v>
      </c>
      <c r="O13" s="216">
        <v>143824710.76</v>
      </c>
      <c r="P13" s="216">
        <v>8164283.01</v>
      </c>
      <c r="Q13" s="216">
        <v>5303.76</v>
      </c>
      <c r="R13" s="216">
        <v>8158979.25</v>
      </c>
      <c r="S13" s="216">
        <v>8158979.25</v>
      </c>
      <c r="T13" s="216">
        <v>0</v>
      </c>
    </row>
    <row r="14" s="211" customFormat="1" ht="19.5" customHeight="1" spans="1:20">
      <c r="A14" s="215" t="s">
        <v>137</v>
      </c>
      <c r="B14" s="215"/>
      <c r="C14" s="215"/>
      <c r="D14" s="215" t="s">
        <v>138</v>
      </c>
      <c r="E14" s="216">
        <v>104303.76</v>
      </c>
      <c r="F14" s="216">
        <v>104303.76</v>
      </c>
      <c r="G14" s="216">
        <v>0</v>
      </c>
      <c r="H14" s="216">
        <v>10550236.37</v>
      </c>
      <c r="I14" s="216">
        <v>10153535.67</v>
      </c>
      <c r="J14" s="216">
        <v>396700.7</v>
      </c>
      <c r="K14" s="216">
        <v>10649236.37</v>
      </c>
      <c r="L14" s="216">
        <v>10252535.67</v>
      </c>
      <c r="M14" s="216">
        <v>8899058</v>
      </c>
      <c r="N14" s="216">
        <v>1353477.67</v>
      </c>
      <c r="O14" s="216">
        <v>396700.7</v>
      </c>
      <c r="P14" s="216">
        <v>5303.76</v>
      </c>
      <c r="Q14" s="216">
        <v>5303.76</v>
      </c>
      <c r="R14" s="216">
        <v>0</v>
      </c>
      <c r="S14" s="216">
        <v>0</v>
      </c>
      <c r="T14" s="216">
        <v>0</v>
      </c>
    </row>
    <row r="15" s="211" customFormat="1" ht="19.5" customHeight="1" spans="1:20">
      <c r="A15" s="215" t="s">
        <v>139</v>
      </c>
      <c r="B15" s="215"/>
      <c r="C15" s="215"/>
      <c r="D15" s="215" t="s">
        <v>140</v>
      </c>
      <c r="E15" s="216">
        <v>0.03</v>
      </c>
      <c r="F15" s="216">
        <v>0.03</v>
      </c>
      <c r="G15" s="216">
        <v>0</v>
      </c>
      <c r="H15" s="216">
        <v>2918310.77</v>
      </c>
      <c r="I15" s="216">
        <v>2918310.77</v>
      </c>
      <c r="J15" s="216">
        <v>0</v>
      </c>
      <c r="K15" s="216">
        <v>2918310.77</v>
      </c>
      <c r="L15" s="216">
        <v>2918310.77</v>
      </c>
      <c r="M15" s="216">
        <v>2552676</v>
      </c>
      <c r="N15" s="216">
        <v>365634.77</v>
      </c>
      <c r="O15" s="216">
        <v>0</v>
      </c>
      <c r="P15" s="216">
        <v>0.03</v>
      </c>
      <c r="Q15" s="216">
        <v>0.03</v>
      </c>
      <c r="R15" s="216">
        <v>0</v>
      </c>
      <c r="S15" s="216">
        <v>0</v>
      </c>
      <c r="T15" s="216">
        <v>0</v>
      </c>
    </row>
    <row r="16" s="211" customFormat="1" ht="19.5" customHeight="1" spans="1:20">
      <c r="A16" s="215" t="s">
        <v>141</v>
      </c>
      <c r="B16" s="215"/>
      <c r="C16" s="215"/>
      <c r="D16" s="215" t="s">
        <v>142</v>
      </c>
      <c r="E16" s="216">
        <v>104303.73</v>
      </c>
      <c r="F16" s="216">
        <v>104303.73</v>
      </c>
      <c r="G16" s="216">
        <v>0</v>
      </c>
      <c r="H16" s="216">
        <v>6735224.9</v>
      </c>
      <c r="I16" s="216">
        <v>6735224.9</v>
      </c>
      <c r="J16" s="216">
        <v>0</v>
      </c>
      <c r="K16" s="216">
        <v>6834224.9</v>
      </c>
      <c r="L16" s="216">
        <v>6834224.9</v>
      </c>
      <c r="M16" s="216">
        <v>6346382</v>
      </c>
      <c r="N16" s="216">
        <v>487842.9</v>
      </c>
      <c r="O16" s="216">
        <v>0</v>
      </c>
      <c r="P16" s="216">
        <v>5303.73</v>
      </c>
      <c r="Q16" s="216">
        <v>5303.73</v>
      </c>
      <c r="R16" s="216">
        <v>0</v>
      </c>
      <c r="S16" s="216">
        <v>0</v>
      </c>
      <c r="T16" s="216">
        <v>0</v>
      </c>
    </row>
    <row r="17" s="211" customFormat="1" ht="19.5" customHeight="1" spans="1:20">
      <c r="A17" s="215" t="s">
        <v>143</v>
      </c>
      <c r="B17" s="215"/>
      <c r="C17" s="215"/>
      <c r="D17" s="215" t="s">
        <v>144</v>
      </c>
      <c r="E17" s="216">
        <v>0</v>
      </c>
      <c r="F17" s="216">
        <v>0</v>
      </c>
      <c r="G17" s="216">
        <v>0</v>
      </c>
      <c r="H17" s="216">
        <v>896700.7</v>
      </c>
      <c r="I17" s="216">
        <v>500000</v>
      </c>
      <c r="J17" s="216">
        <v>396700.7</v>
      </c>
      <c r="K17" s="216">
        <v>896700.7</v>
      </c>
      <c r="L17" s="216">
        <v>500000</v>
      </c>
      <c r="M17" s="216">
        <v>0</v>
      </c>
      <c r="N17" s="216">
        <v>500000</v>
      </c>
      <c r="O17" s="216">
        <v>396700.7</v>
      </c>
      <c r="P17" s="216">
        <v>0</v>
      </c>
      <c r="Q17" s="216">
        <v>0</v>
      </c>
      <c r="R17" s="216">
        <v>0</v>
      </c>
      <c r="S17" s="216">
        <v>0</v>
      </c>
      <c r="T17" s="216">
        <v>0</v>
      </c>
    </row>
    <row r="18" s="211" customFormat="1" ht="19.5" customHeight="1" spans="1:20">
      <c r="A18" s="215" t="s">
        <v>145</v>
      </c>
      <c r="B18" s="215"/>
      <c r="C18" s="215"/>
      <c r="D18" s="215" t="s">
        <v>146</v>
      </c>
      <c r="E18" s="216">
        <v>7067632.59</v>
      </c>
      <c r="F18" s="216">
        <v>0</v>
      </c>
      <c r="G18" s="216">
        <v>7067632.59</v>
      </c>
      <c r="H18" s="216">
        <v>555839104.47</v>
      </c>
      <c r="I18" s="216">
        <v>439969099.63</v>
      </c>
      <c r="J18" s="216">
        <v>115870004.84</v>
      </c>
      <c r="K18" s="216">
        <v>556865226.4</v>
      </c>
      <c r="L18" s="216">
        <v>439969099.63</v>
      </c>
      <c r="M18" s="216">
        <v>425659348.62</v>
      </c>
      <c r="N18" s="216">
        <v>14309751.01</v>
      </c>
      <c r="O18" s="216">
        <v>116896126.77</v>
      </c>
      <c r="P18" s="216">
        <v>6041510.66</v>
      </c>
      <c r="Q18" s="216">
        <v>0</v>
      </c>
      <c r="R18" s="216">
        <v>6041510.66</v>
      </c>
      <c r="S18" s="216">
        <v>6041510.66</v>
      </c>
      <c r="T18" s="216">
        <v>0</v>
      </c>
    </row>
    <row r="19" s="211" customFormat="1" ht="19.5" customHeight="1" spans="1:20">
      <c r="A19" s="215" t="s">
        <v>147</v>
      </c>
      <c r="B19" s="215"/>
      <c r="C19" s="215"/>
      <c r="D19" s="215" t="s">
        <v>148</v>
      </c>
      <c r="E19" s="216">
        <v>1047000</v>
      </c>
      <c r="F19" s="216">
        <v>0</v>
      </c>
      <c r="G19" s="216">
        <v>1047000</v>
      </c>
      <c r="H19" s="216">
        <v>22973176.01</v>
      </c>
      <c r="I19" s="216">
        <v>8213720.21</v>
      </c>
      <c r="J19" s="216">
        <v>14759455.8</v>
      </c>
      <c r="K19" s="216">
        <v>22973176.01</v>
      </c>
      <c r="L19" s="216">
        <v>8213720.21</v>
      </c>
      <c r="M19" s="216">
        <v>7887953</v>
      </c>
      <c r="N19" s="216">
        <v>325767.21</v>
      </c>
      <c r="O19" s="216">
        <v>14759455.8</v>
      </c>
      <c r="P19" s="216">
        <v>1047000</v>
      </c>
      <c r="Q19" s="216">
        <v>0</v>
      </c>
      <c r="R19" s="216">
        <v>1047000</v>
      </c>
      <c r="S19" s="216">
        <v>1047000</v>
      </c>
      <c r="T19" s="216">
        <v>0</v>
      </c>
    </row>
    <row r="20" s="211" customFormat="1" ht="19.5" customHeight="1" spans="1:20">
      <c r="A20" s="215" t="s">
        <v>149</v>
      </c>
      <c r="B20" s="215"/>
      <c r="C20" s="215"/>
      <c r="D20" s="215" t="s">
        <v>150</v>
      </c>
      <c r="E20" s="216">
        <v>154557.61</v>
      </c>
      <c r="F20" s="216">
        <v>0</v>
      </c>
      <c r="G20" s="216">
        <v>154557.61</v>
      </c>
      <c r="H20" s="216">
        <v>302939943.05</v>
      </c>
      <c r="I20" s="216">
        <v>245611741.47</v>
      </c>
      <c r="J20" s="216">
        <v>57328201.58</v>
      </c>
      <c r="K20" s="216">
        <v>302939943.05</v>
      </c>
      <c r="L20" s="216">
        <v>245611741.47</v>
      </c>
      <c r="M20" s="216">
        <v>240460644.89</v>
      </c>
      <c r="N20" s="216">
        <v>5151096.58</v>
      </c>
      <c r="O20" s="216">
        <v>57328201.58</v>
      </c>
      <c r="P20" s="216">
        <v>154557.61</v>
      </c>
      <c r="Q20" s="216">
        <v>0</v>
      </c>
      <c r="R20" s="216">
        <v>154557.61</v>
      </c>
      <c r="S20" s="216">
        <v>154557.61</v>
      </c>
      <c r="T20" s="216">
        <v>0</v>
      </c>
    </row>
    <row r="21" s="211" customFormat="1" ht="19.5" customHeight="1" spans="1:20">
      <c r="A21" s="215" t="s">
        <v>151</v>
      </c>
      <c r="B21" s="215"/>
      <c r="C21" s="215"/>
      <c r="D21" s="215" t="s">
        <v>152</v>
      </c>
      <c r="E21" s="216">
        <v>1096765</v>
      </c>
      <c r="F21" s="216">
        <v>0</v>
      </c>
      <c r="G21" s="216">
        <v>1096765</v>
      </c>
      <c r="H21" s="216">
        <v>157010719.87</v>
      </c>
      <c r="I21" s="216">
        <v>122004939.32</v>
      </c>
      <c r="J21" s="216">
        <v>35005780.55</v>
      </c>
      <c r="K21" s="216">
        <v>157010719.87</v>
      </c>
      <c r="L21" s="216">
        <v>122004939.32</v>
      </c>
      <c r="M21" s="216">
        <v>119548520.39</v>
      </c>
      <c r="N21" s="216">
        <v>2456418.93</v>
      </c>
      <c r="O21" s="216">
        <v>35005780.55</v>
      </c>
      <c r="P21" s="216">
        <v>1096765</v>
      </c>
      <c r="Q21" s="216">
        <v>0</v>
      </c>
      <c r="R21" s="216">
        <v>1096765</v>
      </c>
      <c r="S21" s="216">
        <v>1096765</v>
      </c>
      <c r="T21" s="216">
        <v>0</v>
      </c>
    </row>
    <row r="22" s="211" customFormat="1" ht="19.5" customHeight="1" spans="1:20">
      <c r="A22" s="215" t="s">
        <v>153</v>
      </c>
      <c r="B22" s="215"/>
      <c r="C22" s="215"/>
      <c r="D22" s="215" t="s">
        <v>154</v>
      </c>
      <c r="E22" s="216">
        <v>268363.14</v>
      </c>
      <c r="F22" s="216">
        <v>0</v>
      </c>
      <c r="G22" s="216">
        <v>268363.14</v>
      </c>
      <c r="H22" s="216">
        <v>66650301.54</v>
      </c>
      <c r="I22" s="216">
        <v>64138698.63</v>
      </c>
      <c r="J22" s="216">
        <v>2511602.91</v>
      </c>
      <c r="K22" s="216">
        <v>66650301.54</v>
      </c>
      <c r="L22" s="216">
        <v>64138698.63</v>
      </c>
      <c r="M22" s="216">
        <v>57762230.34</v>
      </c>
      <c r="N22" s="216">
        <v>6376468.29</v>
      </c>
      <c r="O22" s="216">
        <v>2511602.91</v>
      </c>
      <c r="P22" s="216">
        <v>268363.14</v>
      </c>
      <c r="Q22" s="216">
        <v>0</v>
      </c>
      <c r="R22" s="216">
        <v>268363.14</v>
      </c>
      <c r="S22" s="216">
        <v>268363.14</v>
      </c>
      <c r="T22" s="216">
        <v>0</v>
      </c>
    </row>
    <row r="23" s="211" customFormat="1" ht="19.5" customHeight="1" spans="1:20">
      <c r="A23" s="215" t="s">
        <v>155</v>
      </c>
      <c r="B23" s="215"/>
      <c r="C23" s="215"/>
      <c r="D23" s="215" t="s">
        <v>156</v>
      </c>
      <c r="E23" s="216">
        <v>4500946.84</v>
      </c>
      <c r="F23" s="216">
        <v>0</v>
      </c>
      <c r="G23" s="216">
        <v>4500946.84</v>
      </c>
      <c r="H23" s="216">
        <v>6264964</v>
      </c>
      <c r="I23" s="216">
        <v>0</v>
      </c>
      <c r="J23" s="216">
        <v>6264964</v>
      </c>
      <c r="K23" s="216">
        <v>7291085.93</v>
      </c>
      <c r="L23" s="216">
        <v>0</v>
      </c>
      <c r="M23" s="216">
        <v>0</v>
      </c>
      <c r="N23" s="216">
        <v>0</v>
      </c>
      <c r="O23" s="216">
        <v>7291085.93</v>
      </c>
      <c r="P23" s="216">
        <v>3474824.91</v>
      </c>
      <c r="Q23" s="216">
        <v>0</v>
      </c>
      <c r="R23" s="216">
        <v>3474824.91</v>
      </c>
      <c r="S23" s="216">
        <v>3474824.91</v>
      </c>
      <c r="T23" s="216">
        <v>0</v>
      </c>
    </row>
    <row r="24" s="211" customFormat="1" ht="19.5" customHeight="1" spans="1:20">
      <c r="A24" s="215" t="s">
        <v>157</v>
      </c>
      <c r="B24" s="215"/>
      <c r="C24" s="215"/>
      <c r="D24" s="215" t="s">
        <v>158</v>
      </c>
      <c r="E24" s="216">
        <v>0</v>
      </c>
      <c r="F24" s="216">
        <v>0</v>
      </c>
      <c r="G24" s="216">
        <v>0</v>
      </c>
      <c r="H24" s="216">
        <v>25655997.32</v>
      </c>
      <c r="I24" s="216">
        <v>9872458.59</v>
      </c>
      <c r="J24" s="216">
        <v>15783538.73</v>
      </c>
      <c r="K24" s="216">
        <v>25655997.32</v>
      </c>
      <c r="L24" s="216">
        <v>9872458.59</v>
      </c>
      <c r="M24" s="216">
        <v>9581657.67</v>
      </c>
      <c r="N24" s="216">
        <v>290800.92</v>
      </c>
      <c r="O24" s="216">
        <v>15783538.73</v>
      </c>
      <c r="P24" s="216">
        <v>0</v>
      </c>
      <c r="Q24" s="216">
        <v>0</v>
      </c>
      <c r="R24" s="216">
        <v>0</v>
      </c>
      <c r="S24" s="216">
        <v>0</v>
      </c>
      <c r="T24" s="216">
        <v>0</v>
      </c>
    </row>
    <row r="25" s="211" customFormat="1" ht="19.5" customHeight="1" spans="1:20">
      <c r="A25" s="215" t="s">
        <v>159</v>
      </c>
      <c r="B25" s="215"/>
      <c r="C25" s="215"/>
      <c r="D25" s="215" t="s">
        <v>160</v>
      </c>
      <c r="E25" s="216">
        <v>0</v>
      </c>
      <c r="F25" s="216">
        <v>0</v>
      </c>
      <c r="G25" s="216">
        <v>0</v>
      </c>
      <c r="H25" s="216">
        <v>25655997.32</v>
      </c>
      <c r="I25" s="216">
        <v>9872458.59</v>
      </c>
      <c r="J25" s="216">
        <v>15783538.73</v>
      </c>
      <c r="K25" s="216">
        <v>25655997.32</v>
      </c>
      <c r="L25" s="216">
        <v>9872458.59</v>
      </c>
      <c r="M25" s="216">
        <v>9581657.67</v>
      </c>
      <c r="N25" s="216">
        <v>290800.92</v>
      </c>
      <c r="O25" s="216">
        <v>15783538.73</v>
      </c>
      <c r="P25" s="216">
        <v>0</v>
      </c>
      <c r="Q25" s="216">
        <v>0</v>
      </c>
      <c r="R25" s="216">
        <v>0</v>
      </c>
      <c r="S25" s="216">
        <v>0</v>
      </c>
      <c r="T25" s="216">
        <v>0</v>
      </c>
    </row>
    <row r="26" s="211" customFormat="1" ht="19.5" customHeight="1" spans="1:20">
      <c r="A26" s="215" t="s">
        <v>161</v>
      </c>
      <c r="B26" s="215"/>
      <c r="C26" s="215"/>
      <c r="D26" s="215" t="s">
        <v>162</v>
      </c>
      <c r="E26" s="216">
        <v>0</v>
      </c>
      <c r="F26" s="216">
        <v>0</v>
      </c>
      <c r="G26" s="216">
        <v>0</v>
      </c>
      <c r="H26" s="216">
        <v>2257060.83</v>
      </c>
      <c r="I26" s="216">
        <v>1968550.27</v>
      </c>
      <c r="J26" s="216">
        <v>288510.56</v>
      </c>
      <c r="K26" s="216">
        <v>2257060.83</v>
      </c>
      <c r="L26" s="216">
        <v>1968550.27</v>
      </c>
      <c r="M26" s="216">
        <v>1927574</v>
      </c>
      <c r="N26" s="216">
        <v>40976.27</v>
      </c>
      <c r="O26" s="216">
        <v>288510.56</v>
      </c>
      <c r="P26" s="216">
        <v>0</v>
      </c>
      <c r="Q26" s="216">
        <v>0</v>
      </c>
      <c r="R26" s="216">
        <v>0</v>
      </c>
      <c r="S26" s="216">
        <v>0</v>
      </c>
      <c r="T26" s="216">
        <v>0</v>
      </c>
    </row>
    <row r="27" s="211" customFormat="1" ht="19.5" customHeight="1" spans="1:20">
      <c r="A27" s="215" t="s">
        <v>163</v>
      </c>
      <c r="B27" s="215"/>
      <c r="C27" s="215"/>
      <c r="D27" s="215" t="s">
        <v>164</v>
      </c>
      <c r="E27" s="216">
        <v>0</v>
      </c>
      <c r="F27" s="216">
        <v>0</v>
      </c>
      <c r="G27" s="216">
        <v>0</v>
      </c>
      <c r="H27" s="216">
        <v>2257060.83</v>
      </c>
      <c r="I27" s="216">
        <v>1968550.27</v>
      </c>
      <c r="J27" s="216">
        <v>288510.56</v>
      </c>
      <c r="K27" s="216">
        <v>2257060.83</v>
      </c>
      <c r="L27" s="216">
        <v>1968550.27</v>
      </c>
      <c r="M27" s="216">
        <v>1927574</v>
      </c>
      <c r="N27" s="216">
        <v>40976.27</v>
      </c>
      <c r="O27" s="216">
        <v>288510.56</v>
      </c>
      <c r="P27" s="216">
        <v>0</v>
      </c>
      <c r="Q27" s="216">
        <v>0</v>
      </c>
      <c r="R27" s="216">
        <v>0</v>
      </c>
      <c r="S27" s="216">
        <v>0</v>
      </c>
      <c r="T27" s="216">
        <v>0</v>
      </c>
    </row>
    <row r="28" s="211" customFormat="1" ht="19.5" customHeight="1" spans="1:20">
      <c r="A28" s="215" t="s">
        <v>165</v>
      </c>
      <c r="B28" s="215"/>
      <c r="C28" s="215"/>
      <c r="D28" s="215" t="s">
        <v>166</v>
      </c>
      <c r="E28" s="216">
        <v>2063853.59</v>
      </c>
      <c r="F28" s="216">
        <v>0</v>
      </c>
      <c r="G28" s="216">
        <v>2063853.59</v>
      </c>
      <c r="H28" s="216">
        <v>10459834</v>
      </c>
      <c r="I28" s="216">
        <v>0</v>
      </c>
      <c r="J28" s="216">
        <v>10459834</v>
      </c>
      <c r="K28" s="216">
        <v>10459834</v>
      </c>
      <c r="L28" s="216">
        <v>0</v>
      </c>
      <c r="M28" s="216">
        <v>0</v>
      </c>
      <c r="N28" s="216">
        <v>0</v>
      </c>
      <c r="O28" s="216">
        <v>10459834</v>
      </c>
      <c r="P28" s="216">
        <v>2063853.59</v>
      </c>
      <c r="Q28" s="216">
        <v>0</v>
      </c>
      <c r="R28" s="216">
        <v>2063853.59</v>
      </c>
      <c r="S28" s="216">
        <v>2063853.59</v>
      </c>
      <c r="T28" s="216">
        <v>0</v>
      </c>
    </row>
    <row r="29" s="211" customFormat="1" ht="19.5" customHeight="1" spans="1:20">
      <c r="A29" s="215" t="s">
        <v>167</v>
      </c>
      <c r="B29" s="215"/>
      <c r="C29" s="215"/>
      <c r="D29" s="215" t="s">
        <v>168</v>
      </c>
      <c r="E29" s="216">
        <v>2063853.59</v>
      </c>
      <c r="F29" s="216">
        <v>0</v>
      </c>
      <c r="G29" s="216">
        <v>2063853.59</v>
      </c>
      <c r="H29" s="216">
        <v>10459834</v>
      </c>
      <c r="I29" s="216">
        <v>0</v>
      </c>
      <c r="J29" s="216">
        <v>10459834</v>
      </c>
      <c r="K29" s="216">
        <v>10459834</v>
      </c>
      <c r="L29" s="216">
        <v>0</v>
      </c>
      <c r="M29" s="216">
        <v>0</v>
      </c>
      <c r="N29" s="216">
        <v>0</v>
      </c>
      <c r="O29" s="216">
        <v>10459834</v>
      </c>
      <c r="P29" s="216">
        <v>2063853.59</v>
      </c>
      <c r="Q29" s="216">
        <v>0</v>
      </c>
      <c r="R29" s="216">
        <v>2063853.59</v>
      </c>
      <c r="S29" s="216">
        <v>2063853.59</v>
      </c>
      <c r="T29" s="216">
        <v>0</v>
      </c>
    </row>
    <row r="30" s="211" customFormat="1" ht="19.5" customHeight="1" spans="1:20">
      <c r="A30" s="215" t="s">
        <v>239</v>
      </c>
      <c r="B30" s="215"/>
      <c r="C30" s="215"/>
      <c r="D30" s="215" t="s">
        <v>240</v>
      </c>
      <c r="E30" s="216">
        <v>53615</v>
      </c>
      <c r="F30" s="216">
        <v>0</v>
      </c>
      <c r="G30" s="216">
        <v>53615</v>
      </c>
      <c r="H30" s="216">
        <v>0</v>
      </c>
      <c r="I30" s="216">
        <v>0</v>
      </c>
      <c r="J30" s="216">
        <v>0</v>
      </c>
      <c r="K30" s="216">
        <v>0</v>
      </c>
      <c r="L30" s="216">
        <v>0</v>
      </c>
      <c r="M30" s="216">
        <v>0</v>
      </c>
      <c r="N30" s="216">
        <v>0</v>
      </c>
      <c r="O30" s="216">
        <v>0</v>
      </c>
      <c r="P30" s="216">
        <v>53615</v>
      </c>
      <c r="Q30" s="216">
        <v>0</v>
      </c>
      <c r="R30" s="216">
        <v>53615</v>
      </c>
      <c r="S30" s="216">
        <v>53615</v>
      </c>
      <c r="T30" s="216">
        <v>0</v>
      </c>
    </row>
    <row r="31" s="211" customFormat="1" ht="19.5" customHeight="1" spans="1:20">
      <c r="A31" s="215" t="s">
        <v>241</v>
      </c>
      <c r="B31" s="215"/>
      <c r="C31" s="215"/>
      <c r="D31" s="215" t="s">
        <v>240</v>
      </c>
      <c r="E31" s="216">
        <v>53615</v>
      </c>
      <c r="F31" s="216">
        <v>0</v>
      </c>
      <c r="G31" s="216">
        <v>53615</v>
      </c>
      <c r="H31" s="216">
        <v>0</v>
      </c>
      <c r="I31" s="216">
        <v>0</v>
      </c>
      <c r="J31" s="216">
        <v>0</v>
      </c>
      <c r="K31" s="216">
        <v>0</v>
      </c>
      <c r="L31" s="216">
        <v>0</v>
      </c>
      <c r="M31" s="216">
        <v>0</v>
      </c>
      <c r="N31" s="216">
        <v>0</v>
      </c>
      <c r="O31" s="216">
        <v>0</v>
      </c>
      <c r="P31" s="216">
        <v>53615</v>
      </c>
      <c r="Q31" s="216">
        <v>0</v>
      </c>
      <c r="R31" s="216">
        <v>53615</v>
      </c>
      <c r="S31" s="216">
        <v>53615</v>
      </c>
      <c r="T31" s="216">
        <v>0</v>
      </c>
    </row>
    <row r="32" s="211" customFormat="1" ht="19.5" customHeight="1" spans="1:20">
      <c r="A32" s="215" t="s">
        <v>169</v>
      </c>
      <c r="B32" s="215"/>
      <c r="C32" s="215"/>
      <c r="D32" s="215" t="s">
        <v>170</v>
      </c>
      <c r="E32" s="216">
        <v>0</v>
      </c>
      <c r="F32" s="216">
        <v>0</v>
      </c>
      <c r="G32" s="216">
        <v>0</v>
      </c>
      <c r="H32" s="216">
        <v>13100</v>
      </c>
      <c r="I32" s="216">
        <v>0</v>
      </c>
      <c r="J32" s="216">
        <v>13100</v>
      </c>
      <c r="K32" s="216">
        <v>13100</v>
      </c>
      <c r="L32" s="216">
        <v>0</v>
      </c>
      <c r="M32" s="216">
        <v>0</v>
      </c>
      <c r="N32" s="216">
        <v>0</v>
      </c>
      <c r="O32" s="216">
        <v>13100</v>
      </c>
      <c r="P32" s="216">
        <v>0</v>
      </c>
      <c r="Q32" s="216">
        <v>0</v>
      </c>
      <c r="R32" s="216">
        <v>0</v>
      </c>
      <c r="S32" s="216">
        <v>0</v>
      </c>
      <c r="T32" s="216">
        <v>0</v>
      </c>
    </row>
    <row r="33" s="211" customFormat="1" ht="19.5" customHeight="1" spans="1:20">
      <c r="A33" s="215" t="s">
        <v>171</v>
      </c>
      <c r="B33" s="215"/>
      <c r="C33" s="215"/>
      <c r="D33" s="215" t="s">
        <v>172</v>
      </c>
      <c r="E33" s="216">
        <v>0</v>
      </c>
      <c r="F33" s="216">
        <v>0</v>
      </c>
      <c r="G33" s="216">
        <v>0</v>
      </c>
      <c r="H33" s="216">
        <v>13100</v>
      </c>
      <c r="I33" s="216">
        <v>0</v>
      </c>
      <c r="J33" s="216">
        <v>13100</v>
      </c>
      <c r="K33" s="216">
        <v>13100</v>
      </c>
      <c r="L33" s="216">
        <v>0</v>
      </c>
      <c r="M33" s="216">
        <v>0</v>
      </c>
      <c r="N33" s="216">
        <v>0</v>
      </c>
      <c r="O33" s="216">
        <v>13100</v>
      </c>
      <c r="P33" s="216">
        <v>0</v>
      </c>
      <c r="Q33" s="216">
        <v>0</v>
      </c>
      <c r="R33" s="216">
        <v>0</v>
      </c>
      <c r="S33" s="216">
        <v>0</v>
      </c>
      <c r="T33" s="216">
        <v>0</v>
      </c>
    </row>
    <row r="34" s="211" customFormat="1" ht="19.5" customHeight="1" spans="1:20">
      <c r="A34" s="215" t="s">
        <v>173</v>
      </c>
      <c r="B34" s="215"/>
      <c r="C34" s="215"/>
      <c r="D34" s="215" t="s">
        <v>174</v>
      </c>
      <c r="E34" s="216">
        <v>0</v>
      </c>
      <c r="F34" s="216">
        <v>0</v>
      </c>
      <c r="G34" s="216">
        <v>0</v>
      </c>
      <c r="H34" s="216">
        <v>13100</v>
      </c>
      <c r="I34" s="216">
        <v>0</v>
      </c>
      <c r="J34" s="216">
        <v>13100</v>
      </c>
      <c r="K34" s="216">
        <v>13100</v>
      </c>
      <c r="L34" s="216">
        <v>0</v>
      </c>
      <c r="M34" s="216">
        <v>0</v>
      </c>
      <c r="N34" s="216">
        <v>0</v>
      </c>
      <c r="O34" s="216">
        <v>13100</v>
      </c>
      <c r="P34" s="216">
        <v>0</v>
      </c>
      <c r="Q34" s="216">
        <v>0</v>
      </c>
      <c r="R34" s="216">
        <v>0</v>
      </c>
      <c r="S34" s="216">
        <v>0</v>
      </c>
      <c r="T34" s="216">
        <v>0</v>
      </c>
    </row>
    <row r="35" s="211" customFormat="1" ht="19.5" customHeight="1" spans="1:20">
      <c r="A35" s="215" t="s">
        <v>175</v>
      </c>
      <c r="B35" s="215"/>
      <c r="C35" s="215"/>
      <c r="D35" s="215" t="s">
        <v>176</v>
      </c>
      <c r="E35" s="216">
        <v>0</v>
      </c>
      <c r="F35" s="216">
        <v>0</v>
      </c>
      <c r="G35" s="216">
        <v>0</v>
      </c>
      <c r="H35" s="216">
        <v>102567769.69</v>
      </c>
      <c r="I35" s="216">
        <v>102567769.69</v>
      </c>
      <c r="J35" s="216">
        <v>0</v>
      </c>
      <c r="K35" s="216">
        <v>102567769.69</v>
      </c>
      <c r="L35" s="216">
        <v>102567769.69</v>
      </c>
      <c r="M35" s="216">
        <v>102170854.59</v>
      </c>
      <c r="N35" s="216">
        <v>396915.1</v>
      </c>
      <c r="O35" s="216">
        <v>0</v>
      </c>
      <c r="P35" s="216">
        <v>0</v>
      </c>
      <c r="Q35" s="216">
        <v>0</v>
      </c>
      <c r="R35" s="216">
        <v>0</v>
      </c>
      <c r="S35" s="216">
        <v>0</v>
      </c>
      <c r="T35" s="216">
        <v>0</v>
      </c>
    </row>
    <row r="36" s="211" customFormat="1" ht="19.5" customHeight="1" spans="1:20">
      <c r="A36" s="215" t="s">
        <v>177</v>
      </c>
      <c r="B36" s="215"/>
      <c r="C36" s="215"/>
      <c r="D36" s="215" t="s">
        <v>178</v>
      </c>
      <c r="E36" s="216">
        <v>0</v>
      </c>
      <c r="F36" s="216">
        <v>0</v>
      </c>
      <c r="G36" s="216">
        <v>0</v>
      </c>
      <c r="H36" s="216">
        <v>94764215.05</v>
      </c>
      <c r="I36" s="216">
        <v>94764215.05</v>
      </c>
      <c r="J36" s="216">
        <v>0</v>
      </c>
      <c r="K36" s="216">
        <v>94764215.05</v>
      </c>
      <c r="L36" s="216">
        <v>94764215.05</v>
      </c>
      <c r="M36" s="216">
        <v>94367299.95</v>
      </c>
      <c r="N36" s="216">
        <v>396915.1</v>
      </c>
      <c r="O36" s="216">
        <v>0</v>
      </c>
      <c r="P36" s="216">
        <v>0</v>
      </c>
      <c r="Q36" s="216">
        <v>0</v>
      </c>
      <c r="R36" s="216">
        <v>0</v>
      </c>
      <c r="S36" s="216">
        <v>0</v>
      </c>
      <c r="T36" s="216">
        <v>0</v>
      </c>
    </row>
    <row r="37" s="211" customFormat="1" ht="19.5" customHeight="1" spans="1:20">
      <c r="A37" s="215" t="s">
        <v>179</v>
      </c>
      <c r="B37" s="215"/>
      <c r="C37" s="215"/>
      <c r="D37" s="215" t="s">
        <v>180</v>
      </c>
      <c r="E37" s="216">
        <v>0</v>
      </c>
      <c r="F37" s="216">
        <v>0</v>
      </c>
      <c r="G37" s="216">
        <v>0</v>
      </c>
      <c r="H37" s="216">
        <v>318754.8</v>
      </c>
      <c r="I37" s="216">
        <v>318754.8</v>
      </c>
      <c r="J37" s="216">
        <v>0</v>
      </c>
      <c r="K37" s="216">
        <v>318754.8</v>
      </c>
      <c r="L37" s="216">
        <v>318754.8</v>
      </c>
      <c r="M37" s="216">
        <v>318754.8</v>
      </c>
      <c r="N37" s="216">
        <v>0</v>
      </c>
      <c r="O37" s="216">
        <v>0</v>
      </c>
      <c r="P37" s="216">
        <v>0</v>
      </c>
      <c r="Q37" s="216">
        <v>0</v>
      </c>
      <c r="R37" s="216">
        <v>0</v>
      </c>
      <c r="S37" s="216">
        <v>0</v>
      </c>
      <c r="T37" s="216">
        <v>0</v>
      </c>
    </row>
    <row r="38" s="211" customFormat="1" ht="19.5" customHeight="1" spans="1:20">
      <c r="A38" s="215" t="s">
        <v>181</v>
      </c>
      <c r="B38" s="215"/>
      <c r="C38" s="215"/>
      <c r="D38" s="215" t="s">
        <v>182</v>
      </c>
      <c r="E38" s="216">
        <v>0</v>
      </c>
      <c r="F38" s="216">
        <v>0</v>
      </c>
      <c r="G38" s="216">
        <v>0</v>
      </c>
      <c r="H38" s="216">
        <v>28961158.91</v>
      </c>
      <c r="I38" s="216">
        <v>28961158.91</v>
      </c>
      <c r="J38" s="216">
        <v>0</v>
      </c>
      <c r="K38" s="216">
        <v>28961158.91</v>
      </c>
      <c r="L38" s="216">
        <v>28961158.91</v>
      </c>
      <c r="M38" s="216">
        <v>28564243.81</v>
      </c>
      <c r="N38" s="216">
        <v>396915.1</v>
      </c>
      <c r="O38" s="216">
        <v>0</v>
      </c>
      <c r="P38" s="216">
        <v>0</v>
      </c>
      <c r="Q38" s="216">
        <v>0</v>
      </c>
      <c r="R38" s="216">
        <v>0</v>
      </c>
      <c r="S38" s="216">
        <v>0</v>
      </c>
      <c r="T38" s="216">
        <v>0</v>
      </c>
    </row>
    <row r="39" s="211" customFormat="1" ht="19.5" customHeight="1" spans="1:20">
      <c r="A39" s="215" t="s">
        <v>183</v>
      </c>
      <c r="B39" s="215"/>
      <c r="C39" s="215"/>
      <c r="D39" s="215" t="s">
        <v>184</v>
      </c>
      <c r="E39" s="216">
        <v>0</v>
      </c>
      <c r="F39" s="216">
        <v>0</v>
      </c>
      <c r="G39" s="216">
        <v>0</v>
      </c>
      <c r="H39" s="216">
        <v>54157133.66</v>
      </c>
      <c r="I39" s="216">
        <v>54157133.66</v>
      </c>
      <c r="J39" s="216">
        <v>0</v>
      </c>
      <c r="K39" s="216">
        <v>54157133.66</v>
      </c>
      <c r="L39" s="216">
        <v>54157133.66</v>
      </c>
      <c r="M39" s="216">
        <v>54157133.66</v>
      </c>
      <c r="N39" s="216">
        <v>0</v>
      </c>
      <c r="O39" s="216">
        <v>0</v>
      </c>
      <c r="P39" s="216">
        <v>0</v>
      </c>
      <c r="Q39" s="216">
        <v>0</v>
      </c>
      <c r="R39" s="216">
        <v>0</v>
      </c>
      <c r="S39" s="216">
        <v>0</v>
      </c>
      <c r="T39" s="216">
        <v>0</v>
      </c>
    </row>
    <row r="40" s="211" customFormat="1" ht="19.5" customHeight="1" spans="1:20">
      <c r="A40" s="215" t="s">
        <v>185</v>
      </c>
      <c r="B40" s="215"/>
      <c r="C40" s="215"/>
      <c r="D40" s="215" t="s">
        <v>186</v>
      </c>
      <c r="E40" s="216">
        <v>0</v>
      </c>
      <c r="F40" s="216">
        <v>0</v>
      </c>
      <c r="G40" s="216">
        <v>0</v>
      </c>
      <c r="H40" s="216">
        <v>11327167.68</v>
      </c>
      <c r="I40" s="216">
        <v>11327167.68</v>
      </c>
      <c r="J40" s="216">
        <v>0</v>
      </c>
      <c r="K40" s="216">
        <v>11327167.68</v>
      </c>
      <c r="L40" s="216">
        <v>11327167.68</v>
      </c>
      <c r="M40" s="216">
        <v>11327167.68</v>
      </c>
      <c r="N40" s="216">
        <v>0</v>
      </c>
      <c r="O40" s="216">
        <v>0</v>
      </c>
      <c r="P40" s="216">
        <v>0</v>
      </c>
      <c r="Q40" s="216">
        <v>0</v>
      </c>
      <c r="R40" s="216">
        <v>0</v>
      </c>
      <c r="S40" s="216">
        <v>0</v>
      </c>
      <c r="T40" s="216">
        <v>0</v>
      </c>
    </row>
    <row r="41" s="211" customFormat="1" ht="19.5" customHeight="1" spans="1:20">
      <c r="A41" s="215" t="s">
        <v>187</v>
      </c>
      <c r="B41" s="215"/>
      <c r="C41" s="215"/>
      <c r="D41" s="215" t="s">
        <v>188</v>
      </c>
      <c r="E41" s="216">
        <v>0</v>
      </c>
      <c r="F41" s="216">
        <v>0</v>
      </c>
      <c r="G41" s="216">
        <v>0</v>
      </c>
      <c r="H41" s="216">
        <v>2895940</v>
      </c>
      <c r="I41" s="216">
        <v>2895940</v>
      </c>
      <c r="J41" s="216">
        <v>0</v>
      </c>
      <c r="K41" s="216">
        <v>2895940</v>
      </c>
      <c r="L41" s="216">
        <v>2895940</v>
      </c>
      <c r="M41" s="216">
        <v>2895940</v>
      </c>
      <c r="N41" s="216">
        <v>0</v>
      </c>
      <c r="O41" s="216">
        <v>0</v>
      </c>
      <c r="P41" s="216">
        <v>0</v>
      </c>
      <c r="Q41" s="216">
        <v>0</v>
      </c>
      <c r="R41" s="216">
        <v>0</v>
      </c>
      <c r="S41" s="216">
        <v>0</v>
      </c>
      <c r="T41" s="216">
        <v>0</v>
      </c>
    </row>
    <row r="42" s="211" customFormat="1" ht="19.5" customHeight="1" spans="1:20">
      <c r="A42" s="215" t="s">
        <v>189</v>
      </c>
      <c r="B42" s="215"/>
      <c r="C42" s="215"/>
      <c r="D42" s="215" t="s">
        <v>190</v>
      </c>
      <c r="E42" s="216">
        <v>0</v>
      </c>
      <c r="F42" s="216">
        <v>0</v>
      </c>
      <c r="G42" s="216">
        <v>0</v>
      </c>
      <c r="H42" s="216">
        <v>2895940</v>
      </c>
      <c r="I42" s="216">
        <v>2895940</v>
      </c>
      <c r="J42" s="216">
        <v>0</v>
      </c>
      <c r="K42" s="216">
        <v>2895940</v>
      </c>
      <c r="L42" s="216">
        <v>2895940</v>
      </c>
      <c r="M42" s="216">
        <v>2895940</v>
      </c>
      <c r="N42" s="216">
        <v>0</v>
      </c>
      <c r="O42" s="216">
        <v>0</v>
      </c>
      <c r="P42" s="216">
        <v>0</v>
      </c>
      <c r="Q42" s="216">
        <v>0</v>
      </c>
      <c r="R42" s="216">
        <v>0</v>
      </c>
      <c r="S42" s="216">
        <v>0</v>
      </c>
      <c r="T42" s="216">
        <v>0</v>
      </c>
    </row>
    <row r="43" s="211" customFormat="1" ht="19.5" customHeight="1" spans="1:20">
      <c r="A43" s="215" t="s">
        <v>191</v>
      </c>
      <c r="B43" s="215"/>
      <c r="C43" s="215"/>
      <c r="D43" s="215" t="s">
        <v>192</v>
      </c>
      <c r="E43" s="216">
        <v>0</v>
      </c>
      <c r="F43" s="216">
        <v>0</v>
      </c>
      <c r="G43" s="216">
        <v>0</v>
      </c>
      <c r="H43" s="216">
        <v>46552</v>
      </c>
      <c r="I43" s="216">
        <v>46552</v>
      </c>
      <c r="J43" s="216">
        <v>0</v>
      </c>
      <c r="K43" s="216">
        <v>46552</v>
      </c>
      <c r="L43" s="216">
        <v>46552</v>
      </c>
      <c r="M43" s="216">
        <v>46552</v>
      </c>
      <c r="N43" s="216">
        <v>0</v>
      </c>
      <c r="O43" s="216">
        <v>0</v>
      </c>
      <c r="P43" s="216">
        <v>0</v>
      </c>
      <c r="Q43" s="216">
        <v>0</v>
      </c>
      <c r="R43" s="216">
        <v>0</v>
      </c>
      <c r="S43" s="216">
        <v>0</v>
      </c>
      <c r="T43" s="216">
        <v>0</v>
      </c>
    </row>
    <row r="44" s="211" customFormat="1" ht="19.5" customHeight="1" spans="1:20">
      <c r="A44" s="215" t="s">
        <v>193</v>
      </c>
      <c r="B44" s="215"/>
      <c r="C44" s="215"/>
      <c r="D44" s="215" t="s">
        <v>194</v>
      </c>
      <c r="E44" s="216">
        <v>0</v>
      </c>
      <c r="F44" s="216">
        <v>0</v>
      </c>
      <c r="G44" s="216">
        <v>0</v>
      </c>
      <c r="H44" s="216">
        <v>46552</v>
      </c>
      <c r="I44" s="216">
        <v>46552</v>
      </c>
      <c r="J44" s="216">
        <v>0</v>
      </c>
      <c r="K44" s="216">
        <v>46552</v>
      </c>
      <c r="L44" s="216">
        <v>46552</v>
      </c>
      <c r="M44" s="216">
        <v>46552</v>
      </c>
      <c r="N44" s="216">
        <v>0</v>
      </c>
      <c r="O44" s="216">
        <v>0</v>
      </c>
      <c r="P44" s="216">
        <v>0</v>
      </c>
      <c r="Q44" s="216">
        <v>0</v>
      </c>
      <c r="R44" s="216">
        <v>0</v>
      </c>
      <c r="S44" s="216">
        <v>0</v>
      </c>
      <c r="T44" s="216">
        <v>0</v>
      </c>
    </row>
    <row r="45" s="211" customFormat="1" ht="19.5" customHeight="1" spans="1:20">
      <c r="A45" s="215" t="s">
        <v>195</v>
      </c>
      <c r="B45" s="215"/>
      <c r="C45" s="215"/>
      <c r="D45" s="215" t="s">
        <v>196</v>
      </c>
      <c r="E45" s="216">
        <v>0</v>
      </c>
      <c r="F45" s="216">
        <v>0</v>
      </c>
      <c r="G45" s="216">
        <v>0</v>
      </c>
      <c r="H45" s="216">
        <v>4861062.64</v>
      </c>
      <c r="I45" s="216">
        <v>4861062.64</v>
      </c>
      <c r="J45" s="216">
        <v>0</v>
      </c>
      <c r="K45" s="216">
        <v>4861062.64</v>
      </c>
      <c r="L45" s="216">
        <v>4861062.64</v>
      </c>
      <c r="M45" s="216">
        <v>4861062.64</v>
      </c>
      <c r="N45" s="216">
        <v>0</v>
      </c>
      <c r="O45" s="216">
        <v>0</v>
      </c>
      <c r="P45" s="216">
        <v>0</v>
      </c>
      <c r="Q45" s="216">
        <v>0</v>
      </c>
      <c r="R45" s="216">
        <v>0</v>
      </c>
      <c r="S45" s="216">
        <v>0</v>
      </c>
      <c r="T45" s="216">
        <v>0</v>
      </c>
    </row>
    <row r="46" s="211" customFormat="1" ht="19.5" customHeight="1" spans="1:20">
      <c r="A46" s="215" t="s">
        <v>197</v>
      </c>
      <c r="B46" s="215"/>
      <c r="C46" s="215"/>
      <c r="D46" s="215" t="s">
        <v>196</v>
      </c>
      <c r="E46" s="216">
        <v>0</v>
      </c>
      <c r="F46" s="216">
        <v>0</v>
      </c>
      <c r="G46" s="216">
        <v>0</v>
      </c>
      <c r="H46" s="216">
        <v>4861062.64</v>
      </c>
      <c r="I46" s="216">
        <v>4861062.64</v>
      </c>
      <c r="J46" s="216">
        <v>0</v>
      </c>
      <c r="K46" s="216">
        <v>4861062.64</v>
      </c>
      <c r="L46" s="216">
        <v>4861062.64</v>
      </c>
      <c r="M46" s="216">
        <v>4861062.64</v>
      </c>
      <c r="N46" s="216">
        <v>0</v>
      </c>
      <c r="O46" s="216">
        <v>0</v>
      </c>
      <c r="P46" s="216">
        <v>0</v>
      </c>
      <c r="Q46" s="216">
        <v>0</v>
      </c>
      <c r="R46" s="216">
        <v>0</v>
      </c>
      <c r="S46" s="216">
        <v>0</v>
      </c>
      <c r="T46" s="216">
        <v>0</v>
      </c>
    </row>
    <row r="47" s="211" customFormat="1" ht="19.5" customHeight="1" spans="1:20">
      <c r="A47" s="215" t="s">
        <v>198</v>
      </c>
      <c r="B47" s="215"/>
      <c r="C47" s="215"/>
      <c r="D47" s="215" t="s">
        <v>199</v>
      </c>
      <c r="E47" s="216">
        <v>0</v>
      </c>
      <c r="F47" s="216">
        <v>0</v>
      </c>
      <c r="G47" s="216">
        <v>0</v>
      </c>
      <c r="H47" s="216">
        <v>45861067.58</v>
      </c>
      <c r="I47" s="216">
        <v>45861067.58</v>
      </c>
      <c r="J47" s="216">
        <v>0</v>
      </c>
      <c r="K47" s="216">
        <v>45861067.58</v>
      </c>
      <c r="L47" s="216">
        <v>45861067.58</v>
      </c>
      <c r="M47" s="216">
        <v>45861067.58</v>
      </c>
      <c r="N47" s="216">
        <v>0</v>
      </c>
      <c r="O47" s="216">
        <v>0</v>
      </c>
      <c r="P47" s="216">
        <v>0</v>
      </c>
      <c r="Q47" s="216">
        <v>0</v>
      </c>
      <c r="R47" s="216">
        <v>0</v>
      </c>
      <c r="S47" s="216">
        <v>0</v>
      </c>
      <c r="T47" s="216">
        <v>0</v>
      </c>
    </row>
    <row r="48" s="211" customFormat="1" ht="19.5" customHeight="1" spans="1:20">
      <c r="A48" s="215" t="s">
        <v>200</v>
      </c>
      <c r="B48" s="215"/>
      <c r="C48" s="215"/>
      <c r="D48" s="215" t="s">
        <v>201</v>
      </c>
      <c r="E48" s="216">
        <v>0</v>
      </c>
      <c r="F48" s="216">
        <v>0</v>
      </c>
      <c r="G48" s="216">
        <v>0</v>
      </c>
      <c r="H48" s="216">
        <v>45861067.58</v>
      </c>
      <c r="I48" s="216">
        <v>45861067.58</v>
      </c>
      <c r="J48" s="216">
        <v>0</v>
      </c>
      <c r="K48" s="216">
        <v>45861067.58</v>
      </c>
      <c r="L48" s="216">
        <v>45861067.58</v>
      </c>
      <c r="M48" s="216">
        <v>45861067.58</v>
      </c>
      <c r="N48" s="216">
        <v>0</v>
      </c>
      <c r="O48" s="216">
        <v>0</v>
      </c>
      <c r="P48" s="216">
        <v>0</v>
      </c>
      <c r="Q48" s="216">
        <v>0</v>
      </c>
      <c r="R48" s="216">
        <v>0</v>
      </c>
      <c r="S48" s="216">
        <v>0</v>
      </c>
      <c r="T48" s="216">
        <v>0</v>
      </c>
    </row>
    <row r="49" s="211" customFormat="1" ht="19.5" customHeight="1" spans="1:20">
      <c r="A49" s="215" t="s">
        <v>202</v>
      </c>
      <c r="B49" s="215"/>
      <c r="C49" s="215"/>
      <c r="D49" s="215" t="s">
        <v>203</v>
      </c>
      <c r="E49" s="216">
        <v>0</v>
      </c>
      <c r="F49" s="216">
        <v>0</v>
      </c>
      <c r="G49" s="216">
        <v>0</v>
      </c>
      <c r="H49" s="216">
        <v>429083.94</v>
      </c>
      <c r="I49" s="216">
        <v>429083.94</v>
      </c>
      <c r="J49" s="216">
        <v>0</v>
      </c>
      <c r="K49" s="216">
        <v>429083.94</v>
      </c>
      <c r="L49" s="216">
        <v>429083.94</v>
      </c>
      <c r="M49" s="216">
        <v>429083.94</v>
      </c>
      <c r="N49" s="216">
        <v>0</v>
      </c>
      <c r="O49" s="216">
        <v>0</v>
      </c>
      <c r="P49" s="216">
        <v>0</v>
      </c>
      <c r="Q49" s="216">
        <v>0</v>
      </c>
      <c r="R49" s="216">
        <v>0</v>
      </c>
      <c r="S49" s="216">
        <v>0</v>
      </c>
      <c r="T49" s="216">
        <v>0</v>
      </c>
    </row>
    <row r="50" s="211" customFormat="1" ht="19.5" customHeight="1" spans="1:20">
      <c r="A50" s="215" t="s">
        <v>204</v>
      </c>
      <c r="B50" s="215"/>
      <c r="C50" s="215"/>
      <c r="D50" s="215" t="s">
        <v>205</v>
      </c>
      <c r="E50" s="216">
        <v>0</v>
      </c>
      <c r="F50" s="216">
        <v>0</v>
      </c>
      <c r="G50" s="216">
        <v>0</v>
      </c>
      <c r="H50" s="216">
        <v>44677176.69</v>
      </c>
      <c r="I50" s="216">
        <v>44677176.69</v>
      </c>
      <c r="J50" s="216">
        <v>0</v>
      </c>
      <c r="K50" s="216">
        <v>44677176.69</v>
      </c>
      <c r="L50" s="216">
        <v>44677176.69</v>
      </c>
      <c r="M50" s="216">
        <v>44677176.69</v>
      </c>
      <c r="N50" s="216">
        <v>0</v>
      </c>
      <c r="O50" s="216">
        <v>0</v>
      </c>
      <c r="P50" s="216">
        <v>0</v>
      </c>
      <c r="Q50" s="216">
        <v>0</v>
      </c>
      <c r="R50" s="216">
        <v>0</v>
      </c>
      <c r="S50" s="216">
        <v>0</v>
      </c>
      <c r="T50" s="216">
        <v>0</v>
      </c>
    </row>
    <row r="51" s="211" customFormat="1" ht="19.5" customHeight="1" spans="1:20">
      <c r="A51" s="215" t="s">
        <v>206</v>
      </c>
      <c r="B51" s="215"/>
      <c r="C51" s="215"/>
      <c r="D51" s="215" t="s">
        <v>207</v>
      </c>
      <c r="E51" s="216">
        <v>0</v>
      </c>
      <c r="F51" s="216">
        <v>0</v>
      </c>
      <c r="G51" s="216">
        <v>0</v>
      </c>
      <c r="H51" s="216">
        <v>754806.95</v>
      </c>
      <c r="I51" s="216">
        <v>754806.95</v>
      </c>
      <c r="J51" s="216">
        <v>0</v>
      </c>
      <c r="K51" s="216">
        <v>754806.95</v>
      </c>
      <c r="L51" s="216">
        <v>754806.95</v>
      </c>
      <c r="M51" s="216">
        <v>754806.95</v>
      </c>
      <c r="N51" s="216">
        <v>0</v>
      </c>
      <c r="O51" s="216">
        <v>0</v>
      </c>
      <c r="P51" s="216">
        <v>0</v>
      </c>
      <c r="Q51" s="216">
        <v>0</v>
      </c>
      <c r="R51" s="216">
        <v>0</v>
      </c>
      <c r="S51" s="216">
        <v>0</v>
      </c>
      <c r="T51" s="216">
        <v>0</v>
      </c>
    </row>
    <row r="52" s="211" customFormat="1" ht="19.5" customHeight="1" spans="1:20">
      <c r="A52" s="215" t="s">
        <v>214</v>
      </c>
      <c r="B52" s="215"/>
      <c r="C52" s="215"/>
      <c r="D52" s="215" t="s">
        <v>215</v>
      </c>
      <c r="E52" s="216">
        <v>0</v>
      </c>
      <c r="F52" s="216">
        <v>0</v>
      </c>
      <c r="G52" s="216">
        <v>0</v>
      </c>
      <c r="H52" s="216">
        <v>50876364</v>
      </c>
      <c r="I52" s="216">
        <v>50876364</v>
      </c>
      <c r="J52" s="216">
        <v>0</v>
      </c>
      <c r="K52" s="216">
        <v>50876364</v>
      </c>
      <c r="L52" s="216">
        <v>50876364</v>
      </c>
      <c r="M52" s="216">
        <v>50876364</v>
      </c>
      <c r="N52" s="216">
        <v>0</v>
      </c>
      <c r="O52" s="216">
        <v>0</v>
      </c>
      <c r="P52" s="216">
        <v>0</v>
      </c>
      <c r="Q52" s="216">
        <v>0</v>
      </c>
      <c r="R52" s="216">
        <v>0</v>
      </c>
      <c r="S52" s="216">
        <v>0</v>
      </c>
      <c r="T52" s="216">
        <v>0</v>
      </c>
    </row>
    <row r="53" s="211" customFormat="1" ht="19.5" customHeight="1" spans="1:20">
      <c r="A53" s="215" t="s">
        <v>216</v>
      </c>
      <c r="B53" s="215"/>
      <c r="C53" s="215"/>
      <c r="D53" s="215" t="s">
        <v>217</v>
      </c>
      <c r="E53" s="216">
        <v>0</v>
      </c>
      <c r="F53" s="216">
        <v>0</v>
      </c>
      <c r="G53" s="216">
        <v>0</v>
      </c>
      <c r="H53" s="216">
        <v>50876364</v>
      </c>
      <c r="I53" s="216">
        <v>50876364</v>
      </c>
      <c r="J53" s="216">
        <v>0</v>
      </c>
      <c r="K53" s="216">
        <v>50876364</v>
      </c>
      <c r="L53" s="216">
        <v>50876364</v>
      </c>
      <c r="M53" s="216">
        <v>50876364</v>
      </c>
      <c r="N53" s="216">
        <v>0</v>
      </c>
      <c r="O53" s="216">
        <v>0</v>
      </c>
      <c r="P53" s="216">
        <v>0</v>
      </c>
      <c r="Q53" s="216">
        <v>0</v>
      </c>
      <c r="R53" s="216">
        <v>0</v>
      </c>
      <c r="S53" s="216">
        <v>0</v>
      </c>
      <c r="T53" s="216">
        <v>0</v>
      </c>
    </row>
    <row r="54" s="211" customFormat="1" ht="19.5" customHeight="1" spans="1:20">
      <c r="A54" s="215" t="s">
        <v>218</v>
      </c>
      <c r="B54" s="215"/>
      <c r="C54" s="215"/>
      <c r="D54" s="215" t="s">
        <v>219</v>
      </c>
      <c r="E54" s="216">
        <v>0</v>
      </c>
      <c r="F54" s="216">
        <v>0</v>
      </c>
      <c r="G54" s="216">
        <v>0</v>
      </c>
      <c r="H54" s="216">
        <v>50858064</v>
      </c>
      <c r="I54" s="216">
        <v>50858064</v>
      </c>
      <c r="J54" s="216">
        <v>0</v>
      </c>
      <c r="K54" s="216">
        <v>50858064</v>
      </c>
      <c r="L54" s="216">
        <v>50858064</v>
      </c>
      <c r="M54" s="216">
        <v>50858064</v>
      </c>
      <c r="N54" s="216">
        <v>0</v>
      </c>
      <c r="O54" s="216">
        <v>0</v>
      </c>
      <c r="P54" s="216">
        <v>0</v>
      </c>
      <c r="Q54" s="216">
        <v>0</v>
      </c>
      <c r="R54" s="216">
        <v>0</v>
      </c>
      <c r="S54" s="216">
        <v>0</v>
      </c>
      <c r="T54" s="216">
        <v>0</v>
      </c>
    </row>
    <row r="55" s="211" customFormat="1" ht="19.5" customHeight="1" spans="1:20">
      <c r="A55" s="215" t="s">
        <v>220</v>
      </c>
      <c r="B55" s="215"/>
      <c r="C55" s="215"/>
      <c r="D55" s="215" t="s">
        <v>221</v>
      </c>
      <c r="E55" s="216">
        <v>0</v>
      </c>
      <c r="F55" s="216">
        <v>0</v>
      </c>
      <c r="G55" s="216">
        <v>0</v>
      </c>
      <c r="H55" s="216">
        <v>18300</v>
      </c>
      <c r="I55" s="216">
        <v>18300</v>
      </c>
      <c r="J55" s="216">
        <v>0</v>
      </c>
      <c r="K55" s="216">
        <v>18300</v>
      </c>
      <c r="L55" s="216">
        <v>18300</v>
      </c>
      <c r="M55" s="216">
        <v>18300</v>
      </c>
      <c r="N55" s="216">
        <v>0</v>
      </c>
      <c r="O55" s="216">
        <v>0</v>
      </c>
      <c r="P55" s="216">
        <v>0</v>
      </c>
      <c r="Q55" s="216">
        <v>0</v>
      </c>
      <c r="R55" s="216">
        <v>0</v>
      </c>
      <c r="S55" s="216">
        <v>0</v>
      </c>
      <c r="T55" s="216">
        <v>0</v>
      </c>
    </row>
    <row r="56" s="211" customFormat="1" ht="19.5" customHeight="1" spans="1:20">
      <c r="A56" s="215" t="s">
        <v>274</v>
      </c>
      <c r="B56" s="215"/>
      <c r="C56" s="215"/>
      <c r="D56" s="215"/>
      <c r="E56" s="215"/>
      <c r="F56" s="215"/>
      <c r="G56" s="215"/>
      <c r="H56" s="215"/>
      <c r="I56" s="215"/>
      <c r="J56" s="215"/>
      <c r="K56" s="215"/>
      <c r="L56" s="215"/>
      <c r="M56" s="215"/>
      <c r="N56" s="215"/>
      <c r="O56" s="215"/>
      <c r="P56" s="215"/>
      <c r="Q56" s="215"/>
      <c r="R56" s="215"/>
      <c r="S56" s="215"/>
      <c r="T56" s="215"/>
    </row>
  </sheetData>
  <mergeCells count="7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T5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590277777777778" right="0.28" top="0.79" bottom="0.43" header="0.51" footer="0.2"/>
  <pageSetup paperSize="9" scale="84"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1"/>
  <sheetViews>
    <sheetView workbookViewId="0">
      <selection activeCell="I20" sqref="I20"/>
    </sheetView>
  </sheetViews>
  <sheetFormatPr defaultColWidth="8.475" defaultRowHeight="13.5"/>
  <cols>
    <col min="1" max="1" width="5.76666666666667" style="211" customWidth="1"/>
    <col min="2" max="2" width="33.375" style="211" customWidth="1"/>
    <col min="3" max="3" width="18.95" style="211" customWidth="1"/>
    <col min="4" max="4" width="5.76666666666667" style="211" customWidth="1"/>
    <col min="5" max="5" width="25.125" style="211" customWidth="1"/>
    <col min="6" max="6" width="18.2416666666667" style="211" customWidth="1"/>
    <col min="7" max="7" width="5.76666666666667" style="211" customWidth="1"/>
    <col min="8" max="8" width="43.125" style="211" customWidth="1"/>
    <col min="9" max="9" width="16.125" style="211" customWidth="1"/>
    <col min="10" max="16384" width="8.475" style="211"/>
  </cols>
  <sheetData>
    <row r="1" s="211" customFormat="1" ht="27" spans="5:5">
      <c r="E1" s="220" t="s">
        <v>275</v>
      </c>
    </row>
    <row r="2" s="211" customFormat="1" spans="9:9">
      <c r="I2" s="213" t="s">
        <v>276</v>
      </c>
    </row>
    <row r="3" s="211" customFormat="1" spans="1:9">
      <c r="A3" s="213" t="s">
        <v>2</v>
      </c>
      <c r="I3" s="213" t="s">
        <v>3</v>
      </c>
    </row>
    <row r="4" s="211" customFormat="1" ht="19.5" customHeight="1" spans="1:9">
      <c r="A4" s="222" t="s">
        <v>271</v>
      </c>
      <c r="B4" s="222"/>
      <c r="C4" s="222"/>
      <c r="D4" s="222" t="s">
        <v>270</v>
      </c>
      <c r="E4" s="222"/>
      <c r="F4" s="222"/>
      <c r="G4" s="222"/>
      <c r="H4" s="222"/>
      <c r="I4" s="222"/>
    </row>
    <row r="5" s="211" customFormat="1" ht="19.5" customHeight="1" spans="1:9">
      <c r="A5" s="222" t="s">
        <v>277</v>
      </c>
      <c r="B5" s="222" t="s">
        <v>122</v>
      </c>
      <c r="C5" s="222" t="s">
        <v>8</v>
      </c>
      <c r="D5" s="222" t="s">
        <v>277</v>
      </c>
      <c r="E5" s="222" t="s">
        <v>122</v>
      </c>
      <c r="F5" s="222" t="s">
        <v>8</v>
      </c>
      <c r="G5" s="222" t="s">
        <v>277</v>
      </c>
      <c r="H5" s="222" t="s">
        <v>122</v>
      </c>
      <c r="I5" s="222" t="s">
        <v>8</v>
      </c>
    </row>
    <row r="6" s="211" customFormat="1" ht="19.5" customHeight="1" spans="1:9">
      <c r="A6" s="222"/>
      <c r="B6" s="222"/>
      <c r="C6" s="222"/>
      <c r="D6" s="222"/>
      <c r="E6" s="222"/>
      <c r="F6" s="222"/>
      <c r="G6" s="222"/>
      <c r="H6" s="222"/>
      <c r="I6" s="222"/>
    </row>
    <row r="7" s="211" customFormat="1" ht="19.5" customHeight="1" spans="1:9">
      <c r="A7" s="224" t="s">
        <v>278</v>
      </c>
      <c r="B7" s="224" t="s">
        <v>279</v>
      </c>
      <c r="C7" s="216">
        <v>612957623.35</v>
      </c>
      <c r="D7" s="224" t="s">
        <v>280</v>
      </c>
      <c r="E7" s="224" t="s">
        <v>281</v>
      </c>
      <c r="F7" s="216">
        <v>16391920.97</v>
      </c>
      <c r="G7" s="224" t="s">
        <v>282</v>
      </c>
      <c r="H7" s="224" t="s">
        <v>283</v>
      </c>
      <c r="I7" s="216">
        <v>0</v>
      </c>
    </row>
    <row r="8" s="211" customFormat="1" ht="19.5" customHeight="1" spans="1:9">
      <c r="A8" s="224" t="s">
        <v>284</v>
      </c>
      <c r="B8" s="224" t="s">
        <v>285</v>
      </c>
      <c r="C8" s="216">
        <v>160623245.5</v>
      </c>
      <c r="D8" s="224" t="s">
        <v>286</v>
      </c>
      <c r="E8" s="224" t="s">
        <v>287</v>
      </c>
      <c r="F8" s="216">
        <v>9366837.24</v>
      </c>
      <c r="G8" s="224" t="s">
        <v>288</v>
      </c>
      <c r="H8" s="224" t="s">
        <v>289</v>
      </c>
      <c r="I8" s="216">
        <v>0</v>
      </c>
    </row>
    <row r="9" s="211" customFormat="1" ht="19.5" customHeight="1" spans="1:9">
      <c r="A9" s="224" t="s">
        <v>290</v>
      </c>
      <c r="B9" s="224" t="s">
        <v>291</v>
      </c>
      <c r="C9" s="216">
        <v>23220032.48</v>
      </c>
      <c r="D9" s="224" t="s">
        <v>292</v>
      </c>
      <c r="E9" s="224" t="s">
        <v>293</v>
      </c>
      <c r="F9" s="216">
        <v>0</v>
      </c>
      <c r="G9" s="224" t="s">
        <v>294</v>
      </c>
      <c r="H9" s="224" t="s">
        <v>295</v>
      </c>
      <c r="I9" s="216">
        <v>0</v>
      </c>
    </row>
    <row r="10" s="211" customFormat="1" ht="19.5" customHeight="1" spans="1:9">
      <c r="A10" s="224" t="s">
        <v>296</v>
      </c>
      <c r="B10" s="224" t="s">
        <v>297</v>
      </c>
      <c r="C10" s="216">
        <v>75518275.17</v>
      </c>
      <c r="D10" s="224" t="s">
        <v>298</v>
      </c>
      <c r="E10" s="224" t="s">
        <v>299</v>
      </c>
      <c r="F10" s="216">
        <v>0</v>
      </c>
      <c r="G10" s="224" t="s">
        <v>300</v>
      </c>
      <c r="H10" s="224" t="s">
        <v>301</v>
      </c>
      <c r="I10" s="216">
        <v>0</v>
      </c>
    </row>
    <row r="11" s="211" customFormat="1" ht="19.5" customHeight="1" spans="1:9">
      <c r="A11" s="224" t="s">
        <v>302</v>
      </c>
      <c r="B11" s="224" t="s">
        <v>303</v>
      </c>
      <c r="C11" s="216">
        <v>0</v>
      </c>
      <c r="D11" s="224" t="s">
        <v>304</v>
      </c>
      <c r="E11" s="224" t="s">
        <v>305</v>
      </c>
      <c r="F11" s="216">
        <v>0</v>
      </c>
      <c r="G11" s="224" t="s">
        <v>306</v>
      </c>
      <c r="H11" s="224" t="s">
        <v>307</v>
      </c>
      <c r="I11" s="216">
        <v>0</v>
      </c>
    </row>
    <row r="12" s="211" customFormat="1" ht="19.5" customHeight="1" spans="1:9">
      <c r="A12" s="224" t="s">
        <v>308</v>
      </c>
      <c r="B12" s="224" t="s">
        <v>309</v>
      </c>
      <c r="C12" s="216">
        <v>174756062.86</v>
      </c>
      <c r="D12" s="224" t="s">
        <v>310</v>
      </c>
      <c r="E12" s="224" t="s">
        <v>311</v>
      </c>
      <c r="F12" s="216">
        <v>14016.5</v>
      </c>
      <c r="G12" s="224" t="s">
        <v>312</v>
      </c>
      <c r="H12" s="224" t="s">
        <v>313</v>
      </c>
      <c r="I12" s="216">
        <v>0</v>
      </c>
    </row>
    <row r="13" s="211" customFormat="1" ht="19.5" customHeight="1" spans="1:9">
      <c r="A13" s="224" t="s">
        <v>314</v>
      </c>
      <c r="B13" s="224" t="s">
        <v>315</v>
      </c>
      <c r="C13" s="216">
        <v>54157133.66</v>
      </c>
      <c r="D13" s="224" t="s">
        <v>316</v>
      </c>
      <c r="E13" s="224" t="s">
        <v>317</v>
      </c>
      <c r="F13" s="216">
        <v>11568.51</v>
      </c>
      <c r="G13" s="224" t="s">
        <v>318</v>
      </c>
      <c r="H13" s="224" t="s">
        <v>319</v>
      </c>
      <c r="I13" s="216">
        <v>0</v>
      </c>
    </row>
    <row r="14" s="211" customFormat="1" ht="19.5" customHeight="1" spans="1:9">
      <c r="A14" s="224" t="s">
        <v>320</v>
      </c>
      <c r="B14" s="224" t="s">
        <v>321</v>
      </c>
      <c r="C14" s="216">
        <v>11327167.68</v>
      </c>
      <c r="D14" s="224" t="s">
        <v>322</v>
      </c>
      <c r="E14" s="224" t="s">
        <v>323</v>
      </c>
      <c r="F14" s="216">
        <v>12911.34</v>
      </c>
      <c r="G14" s="224" t="s">
        <v>324</v>
      </c>
      <c r="H14" s="224" t="s">
        <v>325</v>
      </c>
      <c r="I14" s="216">
        <v>0</v>
      </c>
    </row>
    <row r="15" s="211" customFormat="1" ht="19.5" customHeight="1" spans="1:9">
      <c r="A15" s="224" t="s">
        <v>326</v>
      </c>
      <c r="B15" s="224" t="s">
        <v>327</v>
      </c>
      <c r="C15" s="216">
        <v>45084260.63</v>
      </c>
      <c r="D15" s="224" t="s">
        <v>328</v>
      </c>
      <c r="E15" s="224" t="s">
        <v>329</v>
      </c>
      <c r="F15" s="216">
        <v>0</v>
      </c>
      <c r="G15" s="224" t="s">
        <v>330</v>
      </c>
      <c r="H15" s="224" t="s">
        <v>331</v>
      </c>
      <c r="I15" s="216">
        <v>0</v>
      </c>
    </row>
    <row r="16" s="211" customFormat="1" ht="19.5" customHeight="1" spans="1:9">
      <c r="A16" s="224" t="s">
        <v>332</v>
      </c>
      <c r="B16" s="224" t="s">
        <v>333</v>
      </c>
      <c r="C16" s="216">
        <v>0</v>
      </c>
      <c r="D16" s="224" t="s">
        <v>334</v>
      </c>
      <c r="E16" s="224" t="s">
        <v>335</v>
      </c>
      <c r="F16" s="216">
        <v>17238</v>
      </c>
      <c r="G16" s="224" t="s">
        <v>336</v>
      </c>
      <c r="H16" s="224" t="s">
        <v>337</v>
      </c>
      <c r="I16" s="216">
        <v>0</v>
      </c>
    </row>
    <row r="17" s="211" customFormat="1" ht="19.5" customHeight="1" spans="1:9">
      <c r="A17" s="224" t="s">
        <v>338</v>
      </c>
      <c r="B17" s="224" t="s">
        <v>339</v>
      </c>
      <c r="C17" s="216">
        <v>5615869.59</v>
      </c>
      <c r="D17" s="224" t="s">
        <v>340</v>
      </c>
      <c r="E17" s="224" t="s">
        <v>341</v>
      </c>
      <c r="F17" s="216">
        <v>63800</v>
      </c>
      <c r="G17" s="224" t="s">
        <v>342</v>
      </c>
      <c r="H17" s="224" t="s">
        <v>343</v>
      </c>
      <c r="I17" s="216">
        <v>0</v>
      </c>
    </row>
    <row r="18" s="211" customFormat="1" ht="19.5" customHeight="1" spans="1:9">
      <c r="A18" s="224" t="s">
        <v>344</v>
      </c>
      <c r="B18" s="224" t="s">
        <v>345</v>
      </c>
      <c r="C18" s="216">
        <v>50858064</v>
      </c>
      <c r="D18" s="224" t="s">
        <v>346</v>
      </c>
      <c r="E18" s="224" t="s">
        <v>347</v>
      </c>
      <c r="F18" s="216">
        <v>0</v>
      </c>
      <c r="G18" s="224" t="s">
        <v>348</v>
      </c>
      <c r="H18" s="224" t="s">
        <v>349</v>
      </c>
      <c r="I18" s="216">
        <v>0</v>
      </c>
    </row>
    <row r="19" s="211" customFormat="1" ht="19.5" customHeight="1" spans="1:9">
      <c r="A19" s="224" t="s">
        <v>350</v>
      </c>
      <c r="B19" s="224" t="s">
        <v>351</v>
      </c>
      <c r="C19" s="216">
        <v>0</v>
      </c>
      <c r="D19" s="224" t="s">
        <v>352</v>
      </c>
      <c r="E19" s="224" t="s">
        <v>353</v>
      </c>
      <c r="F19" s="216">
        <v>46342.5</v>
      </c>
      <c r="G19" s="224" t="s">
        <v>354</v>
      </c>
      <c r="H19" s="224" t="s">
        <v>355</v>
      </c>
      <c r="I19" s="216">
        <v>0</v>
      </c>
    </row>
    <row r="20" s="211" customFormat="1" ht="19.5" customHeight="1" spans="1:9">
      <c r="A20" s="224" t="s">
        <v>356</v>
      </c>
      <c r="B20" s="224" t="s">
        <v>357</v>
      </c>
      <c r="C20" s="216">
        <v>11797511.78</v>
      </c>
      <c r="D20" s="224" t="s">
        <v>358</v>
      </c>
      <c r="E20" s="224" t="s">
        <v>359</v>
      </c>
      <c r="F20" s="216">
        <v>0</v>
      </c>
      <c r="G20" s="224" t="s">
        <v>360</v>
      </c>
      <c r="H20" s="224" t="s">
        <v>361</v>
      </c>
      <c r="I20" s="216">
        <v>0</v>
      </c>
    </row>
    <row r="21" s="211" customFormat="1" ht="19.5" customHeight="1" spans="1:9">
      <c r="A21" s="224" t="s">
        <v>362</v>
      </c>
      <c r="B21" s="224" t="s">
        <v>363</v>
      </c>
      <c r="C21" s="216">
        <v>32040801.11</v>
      </c>
      <c r="D21" s="224" t="s">
        <v>364</v>
      </c>
      <c r="E21" s="224" t="s">
        <v>365</v>
      </c>
      <c r="F21" s="216">
        <v>0</v>
      </c>
      <c r="G21" s="224" t="s">
        <v>366</v>
      </c>
      <c r="H21" s="224" t="s">
        <v>367</v>
      </c>
      <c r="I21" s="216">
        <v>0</v>
      </c>
    </row>
    <row r="22" s="211" customFormat="1" ht="19.5" customHeight="1" spans="1:9">
      <c r="A22" s="224" t="s">
        <v>368</v>
      </c>
      <c r="B22" s="224" t="s">
        <v>369</v>
      </c>
      <c r="C22" s="216">
        <v>326350.4</v>
      </c>
      <c r="D22" s="224" t="s">
        <v>370</v>
      </c>
      <c r="E22" s="224" t="s">
        <v>371</v>
      </c>
      <c r="F22" s="216">
        <v>1936999.64</v>
      </c>
      <c r="G22" s="224" t="s">
        <v>372</v>
      </c>
      <c r="H22" s="224" t="s">
        <v>373</v>
      </c>
      <c r="I22" s="216">
        <v>0</v>
      </c>
    </row>
    <row r="23" s="211" customFormat="1" ht="19.5" customHeight="1" spans="1:9">
      <c r="A23" s="224" t="s">
        <v>374</v>
      </c>
      <c r="B23" s="224" t="s">
        <v>375</v>
      </c>
      <c r="C23" s="216">
        <v>0</v>
      </c>
      <c r="D23" s="224" t="s">
        <v>376</v>
      </c>
      <c r="E23" s="224" t="s">
        <v>377</v>
      </c>
      <c r="F23" s="216">
        <v>0</v>
      </c>
      <c r="G23" s="224" t="s">
        <v>378</v>
      </c>
      <c r="H23" s="224" t="s">
        <v>379</v>
      </c>
      <c r="I23" s="216">
        <v>0</v>
      </c>
    </row>
    <row r="24" s="211" customFormat="1" ht="19.5" customHeight="1" spans="1:9">
      <c r="A24" s="224" t="s">
        <v>380</v>
      </c>
      <c r="B24" s="224" t="s">
        <v>381</v>
      </c>
      <c r="C24" s="216">
        <v>0</v>
      </c>
      <c r="D24" s="224" t="s">
        <v>382</v>
      </c>
      <c r="E24" s="224" t="s">
        <v>383</v>
      </c>
      <c r="F24" s="216">
        <v>0</v>
      </c>
      <c r="G24" s="224" t="s">
        <v>384</v>
      </c>
      <c r="H24" s="224" t="s">
        <v>385</v>
      </c>
      <c r="I24" s="216">
        <v>0</v>
      </c>
    </row>
    <row r="25" s="211" customFormat="1" ht="19.5" customHeight="1" spans="1:9">
      <c r="A25" s="224" t="s">
        <v>386</v>
      </c>
      <c r="B25" s="224" t="s">
        <v>387</v>
      </c>
      <c r="C25" s="216">
        <v>2158470</v>
      </c>
      <c r="D25" s="224" t="s">
        <v>388</v>
      </c>
      <c r="E25" s="224" t="s">
        <v>389</v>
      </c>
      <c r="F25" s="216">
        <v>0</v>
      </c>
      <c r="G25" s="224" t="s">
        <v>390</v>
      </c>
      <c r="H25" s="224" t="s">
        <v>391</v>
      </c>
      <c r="I25" s="216">
        <v>0</v>
      </c>
    </row>
    <row r="26" s="211" customFormat="1" ht="19.5" customHeight="1" spans="1:9">
      <c r="A26" s="224" t="s">
        <v>392</v>
      </c>
      <c r="B26" s="224" t="s">
        <v>393</v>
      </c>
      <c r="C26" s="216">
        <v>28996281.71</v>
      </c>
      <c r="D26" s="224" t="s">
        <v>394</v>
      </c>
      <c r="E26" s="224" t="s">
        <v>395</v>
      </c>
      <c r="F26" s="216">
        <v>0</v>
      </c>
      <c r="G26" s="224" t="s">
        <v>396</v>
      </c>
      <c r="H26" s="224" t="s">
        <v>397</v>
      </c>
      <c r="I26" s="216">
        <v>0</v>
      </c>
    </row>
    <row r="27" s="211" customFormat="1" ht="19.5" customHeight="1" spans="1:9">
      <c r="A27" s="224" t="s">
        <v>398</v>
      </c>
      <c r="B27" s="224" t="s">
        <v>399</v>
      </c>
      <c r="C27" s="216">
        <v>0</v>
      </c>
      <c r="D27" s="224" t="s">
        <v>400</v>
      </c>
      <c r="E27" s="224" t="s">
        <v>401</v>
      </c>
      <c r="F27" s="216">
        <v>0</v>
      </c>
      <c r="G27" s="224" t="s">
        <v>402</v>
      </c>
      <c r="H27" s="224" t="s">
        <v>403</v>
      </c>
      <c r="I27" s="216">
        <v>0</v>
      </c>
    </row>
    <row r="28" s="211" customFormat="1" ht="19.5" customHeight="1" spans="1:9">
      <c r="A28" s="224" t="s">
        <v>404</v>
      </c>
      <c r="B28" s="224" t="s">
        <v>405</v>
      </c>
      <c r="C28" s="216">
        <v>22000</v>
      </c>
      <c r="D28" s="224" t="s">
        <v>406</v>
      </c>
      <c r="E28" s="224" t="s">
        <v>407</v>
      </c>
      <c r="F28" s="216">
        <v>0</v>
      </c>
      <c r="G28" s="224" t="s">
        <v>408</v>
      </c>
      <c r="H28" s="224" t="s">
        <v>409</v>
      </c>
      <c r="I28" s="216">
        <v>0</v>
      </c>
    </row>
    <row r="29" s="211" customFormat="1" ht="19.5" customHeight="1" spans="1:9">
      <c r="A29" s="224" t="s">
        <v>410</v>
      </c>
      <c r="B29" s="224" t="s">
        <v>411</v>
      </c>
      <c r="C29" s="216">
        <v>175010.5</v>
      </c>
      <c r="D29" s="224" t="s">
        <v>412</v>
      </c>
      <c r="E29" s="224" t="s">
        <v>413</v>
      </c>
      <c r="F29" s="216">
        <v>1170801</v>
      </c>
      <c r="G29" s="215" t="s">
        <v>414</v>
      </c>
      <c r="H29" s="224" t="s">
        <v>415</v>
      </c>
      <c r="I29" s="216">
        <v>0</v>
      </c>
    </row>
    <row r="30" s="211" customFormat="1" ht="19.5" customHeight="1" spans="1:9">
      <c r="A30" s="224" t="s">
        <v>416</v>
      </c>
      <c r="B30" s="224" t="s">
        <v>417</v>
      </c>
      <c r="C30" s="216">
        <v>0</v>
      </c>
      <c r="D30" s="224" t="s">
        <v>418</v>
      </c>
      <c r="E30" s="224" t="s">
        <v>419</v>
      </c>
      <c r="F30" s="216">
        <v>3506509.3</v>
      </c>
      <c r="G30" s="224" t="s">
        <v>420</v>
      </c>
      <c r="H30" s="224" t="s">
        <v>421</v>
      </c>
      <c r="I30" s="216">
        <v>0</v>
      </c>
    </row>
    <row r="31" s="211" customFormat="1" ht="19.5" customHeight="1" spans="1:9">
      <c r="A31" s="224" t="s">
        <v>422</v>
      </c>
      <c r="B31" s="224" t="s">
        <v>423</v>
      </c>
      <c r="C31" s="216">
        <v>0</v>
      </c>
      <c r="D31" s="224" t="s">
        <v>424</v>
      </c>
      <c r="E31" s="224" t="s">
        <v>425</v>
      </c>
      <c r="F31" s="216">
        <v>74346.94</v>
      </c>
      <c r="G31" s="224" t="s">
        <v>426</v>
      </c>
      <c r="H31" s="224" t="s">
        <v>223</v>
      </c>
      <c r="I31" s="216">
        <v>0</v>
      </c>
    </row>
    <row r="32" s="211" customFormat="1" ht="19.5" customHeight="1" spans="1:9">
      <c r="A32" s="224" t="s">
        <v>427</v>
      </c>
      <c r="B32" s="224" t="s">
        <v>428</v>
      </c>
      <c r="C32" s="216">
        <v>0</v>
      </c>
      <c r="D32" s="224" t="s">
        <v>429</v>
      </c>
      <c r="E32" s="224" t="s">
        <v>430</v>
      </c>
      <c r="F32" s="216">
        <v>170550</v>
      </c>
      <c r="G32" s="224" t="s">
        <v>431</v>
      </c>
      <c r="H32" s="224" t="s">
        <v>432</v>
      </c>
      <c r="I32" s="216">
        <v>0</v>
      </c>
    </row>
    <row r="33" s="211" customFormat="1" ht="19.5" customHeight="1" spans="1:9">
      <c r="A33" s="224" t="s">
        <v>433</v>
      </c>
      <c r="B33" s="224" t="s">
        <v>434</v>
      </c>
      <c r="C33" s="216">
        <v>362688.5</v>
      </c>
      <c r="D33" s="224" t="s">
        <v>435</v>
      </c>
      <c r="E33" s="224" t="s">
        <v>436</v>
      </c>
      <c r="F33" s="216">
        <v>0</v>
      </c>
      <c r="G33" s="224" t="s">
        <v>437</v>
      </c>
      <c r="H33" s="224" t="s">
        <v>438</v>
      </c>
      <c r="I33" s="216">
        <v>0</v>
      </c>
    </row>
    <row r="34" s="211" customFormat="1" ht="19.5" customHeight="1" spans="1:9">
      <c r="A34" s="224"/>
      <c r="B34" s="224"/>
      <c r="C34" s="226"/>
      <c r="D34" s="224" t="s">
        <v>439</v>
      </c>
      <c r="E34" s="224" t="s">
        <v>440</v>
      </c>
      <c r="F34" s="216">
        <v>0</v>
      </c>
      <c r="G34" s="224" t="s">
        <v>441</v>
      </c>
      <c r="H34" s="224" t="s">
        <v>442</v>
      </c>
      <c r="I34" s="216">
        <v>0</v>
      </c>
    </row>
    <row r="35" s="211" customFormat="1" ht="19.5" customHeight="1" spans="1:9">
      <c r="A35" s="224"/>
      <c r="B35" s="224"/>
      <c r="C35" s="226"/>
      <c r="D35" s="224" t="s">
        <v>443</v>
      </c>
      <c r="E35" s="224" t="s">
        <v>444</v>
      </c>
      <c r="F35" s="216">
        <v>0</v>
      </c>
      <c r="G35" s="224" t="s">
        <v>445</v>
      </c>
      <c r="H35" s="224" t="s">
        <v>446</v>
      </c>
      <c r="I35" s="216">
        <v>0</v>
      </c>
    </row>
    <row r="36" s="211" customFormat="1" ht="19.5" customHeight="1" spans="1:9">
      <c r="A36" s="224"/>
      <c r="B36" s="224"/>
      <c r="C36" s="226"/>
      <c r="D36" s="224" t="s">
        <v>447</v>
      </c>
      <c r="E36" s="224" t="s">
        <v>448</v>
      </c>
      <c r="F36" s="216">
        <v>0</v>
      </c>
      <c r="G36" s="224" t="s">
        <v>449</v>
      </c>
      <c r="H36" s="224" t="s">
        <v>450</v>
      </c>
      <c r="I36" s="216">
        <v>0</v>
      </c>
    </row>
    <row r="37" s="211" customFormat="1" ht="19.5" customHeight="1" spans="1:9">
      <c r="A37" s="224"/>
      <c r="B37" s="224"/>
      <c r="C37" s="226"/>
      <c r="D37" s="224" t="s">
        <v>451</v>
      </c>
      <c r="E37" s="224" t="s">
        <v>452</v>
      </c>
      <c r="F37" s="216">
        <v>0</v>
      </c>
      <c r="G37" s="224"/>
      <c r="H37" s="224"/>
      <c r="I37" s="226"/>
    </row>
    <row r="38" s="211" customFormat="1" ht="19.5" customHeight="1" spans="1:9">
      <c r="A38" s="224"/>
      <c r="B38" s="224"/>
      <c r="C38" s="226"/>
      <c r="D38" s="224" t="s">
        <v>453</v>
      </c>
      <c r="E38" s="224" t="s">
        <v>454</v>
      </c>
      <c r="F38" s="216">
        <v>0</v>
      </c>
      <c r="G38" s="224"/>
      <c r="H38" s="224"/>
      <c r="I38" s="226"/>
    </row>
    <row r="39" s="211" customFormat="1" ht="19.5" customHeight="1" spans="1:9">
      <c r="A39" s="224"/>
      <c r="B39" s="224"/>
      <c r="C39" s="226"/>
      <c r="D39" s="224" t="s">
        <v>455</v>
      </c>
      <c r="E39" s="224" t="s">
        <v>456</v>
      </c>
      <c r="F39" s="216">
        <v>0</v>
      </c>
      <c r="G39" s="224"/>
      <c r="H39" s="224"/>
      <c r="I39" s="226"/>
    </row>
    <row r="40" s="211" customFormat="1" ht="19.5" customHeight="1" spans="1:9">
      <c r="A40" s="223" t="s">
        <v>457</v>
      </c>
      <c r="B40" s="223"/>
      <c r="C40" s="216">
        <v>644998424.46</v>
      </c>
      <c r="D40" s="223" t="s">
        <v>458</v>
      </c>
      <c r="E40" s="223"/>
      <c r="F40" s="228"/>
      <c r="G40" s="223"/>
      <c r="H40" s="223"/>
      <c r="I40" s="216">
        <v>16391920.97</v>
      </c>
    </row>
    <row r="41" s="211" customFormat="1" ht="19.5" customHeight="1" spans="1:9">
      <c r="A41" s="215" t="s">
        <v>459</v>
      </c>
      <c r="B41" s="215"/>
      <c r="C41" s="229"/>
      <c r="D41" s="215"/>
      <c r="E41" s="215"/>
      <c r="F41" s="215"/>
      <c r="G41" s="215"/>
      <c r="H41" s="215"/>
      <c r="I41" s="229"/>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workbookViewId="0">
      <selection activeCell="I19" sqref="C20 F6 I6 I19"/>
    </sheetView>
  </sheetViews>
  <sheetFormatPr defaultColWidth="8.475" defaultRowHeight="13.5"/>
  <cols>
    <col min="1" max="1" width="7.3" style="211" customWidth="1"/>
    <col min="2" max="2" width="32.875" style="211" customWidth="1"/>
    <col min="3" max="3" width="15.3" style="211" customWidth="1"/>
    <col min="4" max="4" width="7.3" style="211" customWidth="1"/>
    <col min="5" max="5" width="25.75" style="211" customWidth="1"/>
    <col min="6" max="6" width="15.3" style="211" customWidth="1"/>
    <col min="7" max="7" width="7.3" style="211" customWidth="1"/>
    <col min="8" max="8" width="29.75" style="211" customWidth="1"/>
    <col min="9" max="9" width="15.3" style="211" customWidth="1"/>
    <col min="10" max="10" width="7.3" style="211" customWidth="1"/>
    <col min="11" max="11" width="39.75" style="211" customWidth="1"/>
    <col min="12" max="12" width="15.3" style="211" customWidth="1"/>
    <col min="13" max="16384" width="8.475" style="211"/>
  </cols>
  <sheetData>
    <row r="1" s="211" customFormat="1" ht="27" spans="7:7">
      <c r="G1" s="220" t="s">
        <v>460</v>
      </c>
    </row>
    <row r="2" s="211" customFormat="1" spans="12:12">
      <c r="L2" s="213" t="s">
        <v>461</v>
      </c>
    </row>
    <row r="3" s="211" customFormat="1" spans="1:12">
      <c r="A3" s="213" t="s">
        <v>2</v>
      </c>
      <c r="L3" s="213" t="s">
        <v>3</v>
      </c>
    </row>
    <row r="4" s="211" customFormat="1" ht="15" customHeight="1" spans="1:12">
      <c r="A4" s="223" t="s">
        <v>462</v>
      </c>
      <c r="B4" s="223"/>
      <c r="C4" s="223"/>
      <c r="D4" s="223" t="s">
        <v>270</v>
      </c>
      <c r="E4" s="223"/>
      <c r="F4" s="223"/>
      <c r="G4" s="223"/>
      <c r="H4" s="223"/>
      <c r="I4" s="223"/>
      <c r="J4" s="223"/>
      <c r="K4" s="223"/>
      <c r="L4" s="223"/>
    </row>
    <row r="5" s="211" customFormat="1" ht="15" customHeight="1" spans="1:12">
      <c r="A5" s="223" t="s">
        <v>277</v>
      </c>
      <c r="B5" s="223" t="s">
        <v>122</v>
      </c>
      <c r="C5" s="223" t="s">
        <v>8</v>
      </c>
      <c r="D5" s="223" t="s">
        <v>277</v>
      </c>
      <c r="E5" s="223" t="s">
        <v>122</v>
      </c>
      <c r="F5" s="223" t="s">
        <v>8</v>
      </c>
      <c r="G5" s="223" t="s">
        <v>277</v>
      </c>
      <c r="H5" s="223" t="s">
        <v>122</v>
      </c>
      <c r="I5" s="223" t="s">
        <v>8</v>
      </c>
      <c r="J5" s="223" t="s">
        <v>277</v>
      </c>
      <c r="K5" s="223" t="s">
        <v>122</v>
      </c>
      <c r="L5" s="223" t="s">
        <v>8</v>
      </c>
    </row>
    <row r="6" s="211" customFormat="1" ht="15" customHeight="1" spans="1:12">
      <c r="A6" s="224" t="s">
        <v>278</v>
      </c>
      <c r="B6" s="224" t="s">
        <v>279</v>
      </c>
      <c r="C6" s="216">
        <v>0</v>
      </c>
      <c r="D6" s="224" t="s">
        <v>280</v>
      </c>
      <c r="E6" s="224" t="s">
        <v>281</v>
      </c>
      <c r="F6" s="216">
        <v>69433890.82</v>
      </c>
      <c r="G6" s="224" t="s">
        <v>463</v>
      </c>
      <c r="H6" s="224" t="s">
        <v>464</v>
      </c>
      <c r="I6" s="216">
        <v>15288173.63</v>
      </c>
      <c r="J6" s="224" t="s">
        <v>465</v>
      </c>
      <c r="K6" s="224" t="s">
        <v>466</v>
      </c>
      <c r="L6" s="216">
        <v>0</v>
      </c>
    </row>
    <row r="7" s="211" customFormat="1" ht="15" customHeight="1" spans="1:12">
      <c r="A7" s="224" t="s">
        <v>284</v>
      </c>
      <c r="B7" s="224" t="s">
        <v>285</v>
      </c>
      <c r="C7" s="216">
        <v>0</v>
      </c>
      <c r="D7" s="224" t="s">
        <v>286</v>
      </c>
      <c r="E7" s="224" t="s">
        <v>287</v>
      </c>
      <c r="F7" s="216">
        <v>65916035.04</v>
      </c>
      <c r="G7" s="224" t="s">
        <v>467</v>
      </c>
      <c r="H7" s="224" t="s">
        <v>289</v>
      </c>
      <c r="I7" s="216">
        <v>9600000</v>
      </c>
      <c r="J7" s="224" t="s">
        <v>468</v>
      </c>
      <c r="K7" s="224" t="s">
        <v>469</v>
      </c>
      <c r="L7" s="216">
        <v>0</v>
      </c>
    </row>
    <row r="8" s="211" customFormat="1" ht="15" customHeight="1" spans="1:12">
      <c r="A8" s="224" t="s">
        <v>290</v>
      </c>
      <c r="B8" s="224" t="s">
        <v>291</v>
      </c>
      <c r="C8" s="216">
        <v>0</v>
      </c>
      <c r="D8" s="224" t="s">
        <v>292</v>
      </c>
      <c r="E8" s="224" t="s">
        <v>293</v>
      </c>
      <c r="F8" s="216">
        <v>0</v>
      </c>
      <c r="G8" s="224" t="s">
        <v>470</v>
      </c>
      <c r="H8" s="224" t="s">
        <v>295</v>
      </c>
      <c r="I8" s="216">
        <v>0</v>
      </c>
      <c r="J8" s="224" t="s">
        <v>471</v>
      </c>
      <c r="K8" s="224" t="s">
        <v>421</v>
      </c>
      <c r="L8" s="216">
        <v>0</v>
      </c>
    </row>
    <row r="9" s="211" customFormat="1" ht="15" customHeight="1" spans="1:12">
      <c r="A9" s="224" t="s">
        <v>296</v>
      </c>
      <c r="B9" s="224" t="s">
        <v>297</v>
      </c>
      <c r="C9" s="216">
        <v>0</v>
      </c>
      <c r="D9" s="224" t="s">
        <v>298</v>
      </c>
      <c r="E9" s="224" t="s">
        <v>299</v>
      </c>
      <c r="F9" s="216">
        <v>0</v>
      </c>
      <c r="G9" s="224" t="s">
        <v>472</v>
      </c>
      <c r="H9" s="224" t="s">
        <v>301</v>
      </c>
      <c r="I9" s="216">
        <v>0</v>
      </c>
      <c r="J9" s="224" t="s">
        <v>384</v>
      </c>
      <c r="K9" s="224" t="s">
        <v>385</v>
      </c>
      <c r="L9" s="216">
        <v>0</v>
      </c>
    </row>
    <row r="10" s="211" customFormat="1" ht="15" customHeight="1" spans="1:12">
      <c r="A10" s="224" t="s">
        <v>302</v>
      </c>
      <c r="B10" s="224" t="s">
        <v>303</v>
      </c>
      <c r="C10" s="216">
        <v>0</v>
      </c>
      <c r="D10" s="224" t="s">
        <v>304</v>
      </c>
      <c r="E10" s="224" t="s">
        <v>305</v>
      </c>
      <c r="F10" s="216">
        <v>0</v>
      </c>
      <c r="G10" s="224" t="s">
        <v>473</v>
      </c>
      <c r="H10" s="224" t="s">
        <v>307</v>
      </c>
      <c r="I10" s="216">
        <v>5688173.63</v>
      </c>
      <c r="J10" s="224" t="s">
        <v>390</v>
      </c>
      <c r="K10" s="224" t="s">
        <v>391</v>
      </c>
      <c r="L10" s="216">
        <v>0</v>
      </c>
    </row>
    <row r="11" s="211" customFormat="1" ht="15" customHeight="1" spans="1:12">
      <c r="A11" s="224" t="s">
        <v>308</v>
      </c>
      <c r="B11" s="224" t="s">
        <v>309</v>
      </c>
      <c r="C11" s="216">
        <v>0</v>
      </c>
      <c r="D11" s="224" t="s">
        <v>310</v>
      </c>
      <c r="E11" s="224" t="s">
        <v>311</v>
      </c>
      <c r="F11" s="216">
        <v>0</v>
      </c>
      <c r="G11" s="224" t="s">
        <v>474</v>
      </c>
      <c r="H11" s="224" t="s">
        <v>313</v>
      </c>
      <c r="I11" s="216">
        <v>0</v>
      </c>
      <c r="J11" s="224" t="s">
        <v>396</v>
      </c>
      <c r="K11" s="224" t="s">
        <v>397</v>
      </c>
      <c r="L11" s="216">
        <v>0</v>
      </c>
    </row>
    <row r="12" s="211" customFormat="1" ht="15" customHeight="1" spans="1:12">
      <c r="A12" s="224" t="s">
        <v>314</v>
      </c>
      <c r="B12" s="224" t="s">
        <v>315</v>
      </c>
      <c r="C12" s="216">
        <v>0</v>
      </c>
      <c r="D12" s="224" t="s">
        <v>316</v>
      </c>
      <c r="E12" s="224" t="s">
        <v>317</v>
      </c>
      <c r="F12" s="216">
        <v>0</v>
      </c>
      <c r="G12" s="224" t="s">
        <v>475</v>
      </c>
      <c r="H12" s="224" t="s">
        <v>319</v>
      </c>
      <c r="I12" s="216">
        <v>0</v>
      </c>
      <c r="J12" s="224" t="s">
        <v>402</v>
      </c>
      <c r="K12" s="224" t="s">
        <v>403</v>
      </c>
      <c r="L12" s="216">
        <v>0</v>
      </c>
    </row>
    <row r="13" s="211" customFormat="1" ht="15" customHeight="1" spans="1:12">
      <c r="A13" s="224" t="s">
        <v>320</v>
      </c>
      <c r="B13" s="224" t="s">
        <v>321</v>
      </c>
      <c r="C13" s="216">
        <v>0</v>
      </c>
      <c r="D13" s="224" t="s">
        <v>322</v>
      </c>
      <c r="E13" s="224" t="s">
        <v>323</v>
      </c>
      <c r="F13" s="216">
        <v>0</v>
      </c>
      <c r="G13" s="224" t="s">
        <v>476</v>
      </c>
      <c r="H13" s="224" t="s">
        <v>325</v>
      </c>
      <c r="I13" s="216">
        <v>0</v>
      </c>
      <c r="J13" s="224" t="s">
        <v>408</v>
      </c>
      <c r="K13" s="224" t="s">
        <v>409</v>
      </c>
      <c r="L13" s="216">
        <v>0</v>
      </c>
    </row>
    <row r="14" s="211" customFormat="1" ht="15" customHeight="1" spans="1:12">
      <c r="A14" s="224" t="s">
        <v>326</v>
      </c>
      <c r="B14" s="224" t="s">
        <v>327</v>
      </c>
      <c r="C14" s="216">
        <v>0</v>
      </c>
      <c r="D14" s="224" t="s">
        <v>328</v>
      </c>
      <c r="E14" s="224" t="s">
        <v>329</v>
      </c>
      <c r="F14" s="216">
        <v>0</v>
      </c>
      <c r="G14" s="224" t="s">
        <v>477</v>
      </c>
      <c r="H14" s="224" t="s">
        <v>355</v>
      </c>
      <c r="I14" s="216">
        <v>0</v>
      </c>
      <c r="J14" s="224" t="s">
        <v>414</v>
      </c>
      <c r="K14" s="224" t="s">
        <v>415</v>
      </c>
      <c r="L14" s="227">
        <v>0</v>
      </c>
    </row>
    <row r="15" s="211" customFormat="1" ht="15" customHeight="1" spans="1:12">
      <c r="A15" s="224" t="s">
        <v>332</v>
      </c>
      <c r="B15" s="224" t="s">
        <v>333</v>
      </c>
      <c r="C15" s="216">
        <v>0</v>
      </c>
      <c r="D15" s="224" t="s">
        <v>334</v>
      </c>
      <c r="E15" s="224" t="s">
        <v>335</v>
      </c>
      <c r="F15" s="216">
        <v>0</v>
      </c>
      <c r="G15" s="224" t="s">
        <v>478</v>
      </c>
      <c r="H15" s="224" t="s">
        <v>361</v>
      </c>
      <c r="I15" s="216">
        <v>0</v>
      </c>
      <c r="J15" s="224" t="s">
        <v>420</v>
      </c>
      <c r="K15" s="224" t="s">
        <v>421</v>
      </c>
      <c r="L15" s="216">
        <v>0</v>
      </c>
    </row>
    <row r="16" s="211" customFormat="1" ht="15" customHeight="1" spans="1:12">
      <c r="A16" s="224" t="s">
        <v>338</v>
      </c>
      <c r="B16" s="224" t="s">
        <v>339</v>
      </c>
      <c r="C16" s="216">
        <v>0</v>
      </c>
      <c r="D16" s="224" t="s">
        <v>340</v>
      </c>
      <c r="E16" s="224" t="s">
        <v>341</v>
      </c>
      <c r="F16" s="216">
        <v>0</v>
      </c>
      <c r="G16" s="224" t="s">
        <v>479</v>
      </c>
      <c r="H16" s="224" t="s">
        <v>367</v>
      </c>
      <c r="I16" s="216">
        <v>0</v>
      </c>
      <c r="J16" s="224" t="s">
        <v>480</v>
      </c>
      <c r="K16" s="224" t="s">
        <v>481</v>
      </c>
      <c r="L16" s="216">
        <v>0</v>
      </c>
    </row>
    <row r="17" s="211" customFormat="1" ht="15" customHeight="1" spans="1:12">
      <c r="A17" s="224" t="s">
        <v>344</v>
      </c>
      <c r="B17" s="224" t="s">
        <v>345</v>
      </c>
      <c r="C17" s="216">
        <v>0</v>
      </c>
      <c r="D17" s="224" t="s">
        <v>346</v>
      </c>
      <c r="E17" s="224" t="s">
        <v>347</v>
      </c>
      <c r="F17" s="216">
        <v>0</v>
      </c>
      <c r="G17" s="224" t="s">
        <v>482</v>
      </c>
      <c r="H17" s="224" t="s">
        <v>373</v>
      </c>
      <c r="I17" s="216">
        <v>0</v>
      </c>
      <c r="J17" s="224" t="s">
        <v>483</v>
      </c>
      <c r="K17" s="224" t="s">
        <v>484</v>
      </c>
      <c r="L17" s="216">
        <v>0</v>
      </c>
    </row>
    <row r="18" s="211" customFormat="1" ht="15" customHeight="1" spans="1:12">
      <c r="A18" s="224" t="s">
        <v>350</v>
      </c>
      <c r="B18" s="224" t="s">
        <v>351</v>
      </c>
      <c r="C18" s="216">
        <v>0</v>
      </c>
      <c r="D18" s="224" t="s">
        <v>352</v>
      </c>
      <c r="E18" s="224" t="s">
        <v>353</v>
      </c>
      <c r="F18" s="216">
        <v>1682090.18</v>
      </c>
      <c r="G18" s="224" t="s">
        <v>485</v>
      </c>
      <c r="H18" s="224" t="s">
        <v>486</v>
      </c>
      <c r="I18" s="216">
        <v>0</v>
      </c>
      <c r="J18" s="224" t="s">
        <v>487</v>
      </c>
      <c r="K18" s="224" t="s">
        <v>488</v>
      </c>
      <c r="L18" s="216">
        <v>0</v>
      </c>
    </row>
    <row r="19" s="211" customFormat="1" ht="15" customHeight="1" spans="1:12">
      <c r="A19" s="224" t="s">
        <v>356</v>
      </c>
      <c r="B19" s="224" t="s">
        <v>357</v>
      </c>
      <c r="C19" s="216">
        <v>0</v>
      </c>
      <c r="D19" s="224" t="s">
        <v>358</v>
      </c>
      <c r="E19" s="224" t="s">
        <v>359</v>
      </c>
      <c r="F19" s="216">
        <v>0</v>
      </c>
      <c r="G19" s="224" t="s">
        <v>282</v>
      </c>
      <c r="H19" s="224" t="s">
        <v>283</v>
      </c>
      <c r="I19" s="216">
        <v>1322664.08</v>
      </c>
      <c r="J19" s="224" t="s">
        <v>489</v>
      </c>
      <c r="K19" s="224" t="s">
        <v>490</v>
      </c>
      <c r="L19" s="216">
        <v>0</v>
      </c>
    </row>
    <row r="20" s="211" customFormat="1" ht="15" customHeight="1" spans="1:12">
      <c r="A20" s="224" t="s">
        <v>362</v>
      </c>
      <c r="B20" s="224" t="s">
        <v>363</v>
      </c>
      <c r="C20" s="216">
        <v>57793082.23</v>
      </c>
      <c r="D20" s="224" t="s">
        <v>364</v>
      </c>
      <c r="E20" s="224" t="s">
        <v>365</v>
      </c>
      <c r="F20" s="216">
        <v>0</v>
      </c>
      <c r="G20" s="224" t="s">
        <v>288</v>
      </c>
      <c r="H20" s="224" t="s">
        <v>289</v>
      </c>
      <c r="I20" s="216">
        <v>26121.93</v>
      </c>
      <c r="J20" s="224" t="s">
        <v>426</v>
      </c>
      <c r="K20" s="224" t="s">
        <v>223</v>
      </c>
      <c r="L20" s="216">
        <v>0</v>
      </c>
    </row>
    <row r="21" s="211" customFormat="1" ht="15" customHeight="1" spans="1:12">
      <c r="A21" s="224" t="s">
        <v>368</v>
      </c>
      <c r="B21" s="224" t="s">
        <v>369</v>
      </c>
      <c r="C21" s="216">
        <v>0</v>
      </c>
      <c r="D21" s="224" t="s">
        <v>370</v>
      </c>
      <c r="E21" s="224" t="s">
        <v>371</v>
      </c>
      <c r="F21" s="216">
        <v>0</v>
      </c>
      <c r="G21" s="224" t="s">
        <v>294</v>
      </c>
      <c r="H21" s="224" t="s">
        <v>295</v>
      </c>
      <c r="I21" s="216">
        <v>300000</v>
      </c>
      <c r="J21" s="224" t="s">
        <v>431</v>
      </c>
      <c r="K21" s="224" t="s">
        <v>432</v>
      </c>
      <c r="L21" s="216">
        <v>0</v>
      </c>
    </row>
    <row r="22" s="211" customFormat="1" ht="15" customHeight="1" spans="1:12">
      <c r="A22" s="224" t="s">
        <v>374</v>
      </c>
      <c r="B22" s="224" t="s">
        <v>375</v>
      </c>
      <c r="C22" s="216">
        <v>0</v>
      </c>
      <c r="D22" s="224" t="s">
        <v>376</v>
      </c>
      <c r="E22" s="224" t="s">
        <v>377</v>
      </c>
      <c r="F22" s="216">
        <v>0</v>
      </c>
      <c r="G22" s="224" t="s">
        <v>300</v>
      </c>
      <c r="H22" s="224" t="s">
        <v>301</v>
      </c>
      <c r="I22" s="216">
        <v>996542.15</v>
      </c>
      <c r="J22" s="224" t="s">
        <v>437</v>
      </c>
      <c r="K22" s="224" t="s">
        <v>438</v>
      </c>
      <c r="L22" s="216">
        <v>0</v>
      </c>
    </row>
    <row r="23" s="211" customFormat="1" ht="15" customHeight="1" spans="1:12">
      <c r="A23" s="224" t="s">
        <v>380</v>
      </c>
      <c r="B23" s="224" t="s">
        <v>381</v>
      </c>
      <c r="C23" s="216">
        <v>0</v>
      </c>
      <c r="D23" s="224" t="s">
        <v>382</v>
      </c>
      <c r="E23" s="224" t="s">
        <v>383</v>
      </c>
      <c r="F23" s="216">
        <v>1835765.6</v>
      </c>
      <c r="G23" s="224" t="s">
        <v>306</v>
      </c>
      <c r="H23" s="224" t="s">
        <v>307</v>
      </c>
      <c r="I23" s="216">
        <v>0</v>
      </c>
      <c r="J23" s="224" t="s">
        <v>441</v>
      </c>
      <c r="K23" s="224" t="s">
        <v>442</v>
      </c>
      <c r="L23" s="216">
        <v>0</v>
      </c>
    </row>
    <row r="24" s="211" customFormat="1" ht="15" customHeight="1" spans="1:12">
      <c r="A24" s="224" t="s">
        <v>386</v>
      </c>
      <c r="B24" s="224" t="s">
        <v>387</v>
      </c>
      <c r="C24" s="216">
        <v>0</v>
      </c>
      <c r="D24" s="224" t="s">
        <v>388</v>
      </c>
      <c r="E24" s="224" t="s">
        <v>389</v>
      </c>
      <c r="F24" s="216">
        <v>0</v>
      </c>
      <c r="G24" s="224" t="s">
        <v>312</v>
      </c>
      <c r="H24" s="224" t="s">
        <v>313</v>
      </c>
      <c r="I24" s="216">
        <v>0</v>
      </c>
      <c r="J24" s="224" t="s">
        <v>445</v>
      </c>
      <c r="K24" s="224" t="s">
        <v>446</v>
      </c>
      <c r="L24" s="216">
        <v>0</v>
      </c>
    </row>
    <row r="25" s="211" customFormat="1" ht="15" customHeight="1" spans="1:12">
      <c r="A25" s="224" t="s">
        <v>392</v>
      </c>
      <c r="B25" s="224" t="s">
        <v>393</v>
      </c>
      <c r="C25" s="216">
        <v>10657161.1</v>
      </c>
      <c r="D25" s="224" t="s">
        <v>394</v>
      </c>
      <c r="E25" s="224" t="s">
        <v>395</v>
      </c>
      <c r="F25" s="216">
        <v>0</v>
      </c>
      <c r="G25" s="224" t="s">
        <v>318</v>
      </c>
      <c r="H25" s="224" t="s">
        <v>319</v>
      </c>
      <c r="I25" s="216">
        <v>0</v>
      </c>
      <c r="J25" s="224" t="s">
        <v>449</v>
      </c>
      <c r="K25" s="224" t="s">
        <v>450</v>
      </c>
      <c r="L25" s="216">
        <v>0</v>
      </c>
    </row>
    <row r="26" s="211" customFormat="1" ht="15" customHeight="1" spans="1:12">
      <c r="A26" s="224" t="s">
        <v>398</v>
      </c>
      <c r="B26" s="224" t="s">
        <v>399</v>
      </c>
      <c r="C26" s="216">
        <v>0</v>
      </c>
      <c r="D26" s="224" t="s">
        <v>400</v>
      </c>
      <c r="E26" s="224" t="s">
        <v>401</v>
      </c>
      <c r="F26" s="216">
        <v>0</v>
      </c>
      <c r="G26" s="224" t="s">
        <v>324</v>
      </c>
      <c r="H26" s="224" t="s">
        <v>325</v>
      </c>
      <c r="I26" s="216">
        <v>0</v>
      </c>
      <c r="J26" s="224"/>
      <c r="K26" s="224"/>
      <c r="L26" s="226"/>
    </row>
    <row r="27" s="211" customFormat="1" ht="15" customHeight="1" spans="1:12">
      <c r="A27" s="224" t="s">
        <v>404</v>
      </c>
      <c r="B27" s="224" t="s">
        <v>405</v>
      </c>
      <c r="C27" s="216">
        <v>0</v>
      </c>
      <c r="D27" s="224" t="s">
        <v>406</v>
      </c>
      <c r="E27" s="224" t="s">
        <v>407</v>
      </c>
      <c r="F27" s="216">
        <v>0</v>
      </c>
      <c r="G27" s="224" t="s">
        <v>330</v>
      </c>
      <c r="H27" s="224" t="s">
        <v>331</v>
      </c>
      <c r="I27" s="216">
        <v>0</v>
      </c>
      <c r="J27" s="224"/>
      <c r="K27" s="224"/>
      <c r="L27" s="226"/>
    </row>
    <row r="28" s="211" customFormat="1" ht="15" customHeight="1" spans="1:12">
      <c r="A28" s="224" t="s">
        <v>410</v>
      </c>
      <c r="B28" s="224" t="s">
        <v>411</v>
      </c>
      <c r="C28" s="216">
        <v>46471121.13</v>
      </c>
      <c r="D28" s="224" t="s">
        <v>412</v>
      </c>
      <c r="E28" s="224" t="s">
        <v>413</v>
      </c>
      <c r="F28" s="216">
        <v>0</v>
      </c>
      <c r="G28" s="224" t="s">
        <v>336</v>
      </c>
      <c r="H28" s="224" t="s">
        <v>337</v>
      </c>
      <c r="I28" s="216">
        <v>0</v>
      </c>
      <c r="J28" s="224"/>
      <c r="K28" s="224"/>
      <c r="L28" s="226"/>
    </row>
    <row r="29" s="211" customFormat="1" ht="15" customHeight="1" spans="1:12">
      <c r="A29" s="224" t="s">
        <v>416</v>
      </c>
      <c r="B29" s="224" t="s">
        <v>417</v>
      </c>
      <c r="C29" s="216">
        <v>664800</v>
      </c>
      <c r="D29" s="224" t="s">
        <v>418</v>
      </c>
      <c r="E29" s="224" t="s">
        <v>419</v>
      </c>
      <c r="F29" s="216">
        <v>0</v>
      </c>
      <c r="G29" s="224" t="s">
        <v>342</v>
      </c>
      <c r="H29" s="224" t="s">
        <v>343</v>
      </c>
      <c r="I29" s="216">
        <v>0</v>
      </c>
      <c r="J29" s="224"/>
      <c r="K29" s="224"/>
      <c r="L29" s="226"/>
    </row>
    <row r="30" s="211" customFormat="1" ht="15" customHeight="1" spans="1:12">
      <c r="A30" s="224" t="s">
        <v>422</v>
      </c>
      <c r="B30" s="224" t="s">
        <v>423</v>
      </c>
      <c r="C30" s="216">
        <v>0</v>
      </c>
      <c r="D30" s="224" t="s">
        <v>424</v>
      </c>
      <c r="E30" s="224" t="s">
        <v>425</v>
      </c>
      <c r="F30" s="216">
        <v>0</v>
      </c>
      <c r="G30" s="224" t="s">
        <v>348</v>
      </c>
      <c r="H30" s="224" t="s">
        <v>349</v>
      </c>
      <c r="I30" s="216">
        <v>0</v>
      </c>
      <c r="J30" s="224"/>
      <c r="K30" s="224"/>
      <c r="L30" s="226"/>
    </row>
    <row r="31" s="211" customFormat="1" ht="15" customHeight="1" spans="1:12">
      <c r="A31" s="224" t="s">
        <v>427</v>
      </c>
      <c r="B31" s="224" t="s">
        <v>428</v>
      </c>
      <c r="C31" s="216">
        <v>0</v>
      </c>
      <c r="D31" s="224" t="s">
        <v>429</v>
      </c>
      <c r="E31" s="224" t="s">
        <v>430</v>
      </c>
      <c r="F31" s="216">
        <v>0</v>
      </c>
      <c r="G31" s="224" t="s">
        <v>354</v>
      </c>
      <c r="H31" s="224" t="s">
        <v>355</v>
      </c>
      <c r="I31" s="216">
        <v>0</v>
      </c>
      <c r="J31" s="224"/>
      <c r="K31" s="224"/>
      <c r="L31" s="226"/>
    </row>
    <row r="32" s="211" customFormat="1" ht="15" customHeight="1" spans="1:12">
      <c r="A32" s="224" t="s">
        <v>433</v>
      </c>
      <c r="B32" s="224" t="s">
        <v>491</v>
      </c>
      <c r="C32" s="216">
        <v>0</v>
      </c>
      <c r="D32" s="224" t="s">
        <v>435</v>
      </c>
      <c r="E32" s="224" t="s">
        <v>436</v>
      </c>
      <c r="F32" s="216">
        <v>0</v>
      </c>
      <c r="G32" s="224" t="s">
        <v>360</v>
      </c>
      <c r="H32" s="224" t="s">
        <v>361</v>
      </c>
      <c r="I32" s="216">
        <v>0</v>
      </c>
      <c r="J32" s="224"/>
      <c r="K32" s="224"/>
      <c r="L32" s="226"/>
    </row>
    <row r="33" s="211" customFormat="1" ht="15" customHeight="1" spans="1:12">
      <c r="A33" s="224"/>
      <c r="B33" s="224"/>
      <c r="C33" s="225"/>
      <c r="D33" s="224" t="s">
        <v>439</v>
      </c>
      <c r="E33" s="224" t="s">
        <v>440</v>
      </c>
      <c r="F33" s="216">
        <v>0</v>
      </c>
      <c r="G33" s="224" t="s">
        <v>366</v>
      </c>
      <c r="H33" s="224" t="s">
        <v>367</v>
      </c>
      <c r="I33" s="216">
        <v>0</v>
      </c>
      <c r="J33" s="224"/>
      <c r="K33" s="224"/>
      <c r="L33" s="226"/>
    </row>
    <row r="34" s="211" customFormat="1" ht="15" customHeight="1" spans="1:12">
      <c r="A34" s="224"/>
      <c r="B34" s="224"/>
      <c r="C34" s="226"/>
      <c r="D34" s="224" t="s">
        <v>443</v>
      </c>
      <c r="E34" s="224" t="s">
        <v>444</v>
      </c>
      <c r="F34" s="216">
        <v>0</v>
      </c>
      <c r="G34" s="224" t="s">
        <v>372</v>
      </c>
      <c r="H34" s="224" t="s">
        <v>373</v>
      </c>
      <c r="I34" s="216">
        <v>0</v>
      </c>
      <c r="J34" s="224"/>
      <c r="K34" s="224"/>
      <c r="L34" s="226"/>
    </row>
    <row r="35" s="211" customFormat="1" ht="15" customHeight="1" spans="1:12">
      <c r="A35" s="224"/>
      <c r="B35" s="224"/>
      <c r="C35" s="226"/>
      <c r="D35" s="224" t="s">
        <v>447</v>
      </c>
      <c r="E35" s="224" t="s">
        <v>448</v>
      </c>
      <c r="F35" s="216">
        <v>0</v>
      </c>
      <c r="G35" s="224" t="s">
        <v>378</v>
      </c>
      <c r="H35" s="224" t="s">
        <v>379</v>
      </c>
      <c r="I35" s="216">
        <v>0</v>
      </c>
      <c r="J35" s="224"/>
      <c r="K35" s="224"/>
      <c r="L35" s="226"/>
    </row>
    <row r="36" s="211" customFormat="1" ht="15" customHeight="1" spans="1:12">
      <c r="A36" s="224"/>
      <c r="B36" s="224"/>
      <c r="C36" s="226"/>
      <c r="D36" s="224" t="s">
        <v>451</v>
      </c>
      <c r="E36" s="224" t="s">
        <v>452</v>
      </c>
      <c r="F36" s="216">
        <v>0</v>
      </c>
      <c r="G36" s="224"/>
      <c r="H36" s="224"/>
      <c r="I36" s="225"/>
      <c r="J36" s="224"/>
      <c r="K36" s="224"/>
      <c r="L36" s="226"/>
    </row>
    <row r="37" s="211" customFormat="1" ht="15" customHeight="1" spans="1:12">
      <c r="A37" s="224"/>
      <c r="B37" s="224"/>
      <c r="C37" s="226"/>
      <c r="D37" s="224" t="s">
        <v>453</v>
      </c>
      <c r="E37" s="224" t="s">
        <v>454</v>
      </c>
      <c r="F37" s="216">
        <v>0</v>
      </c>
      <c r="G37" s="224"/>
      <c r="H37" s="224"/>
      <c r="I37" s="226"/>
      <c r="J37" s="224"/>
      <c r="K37" s="224"/>
      <c r="L37" s="226"/>
    </row>
    <row r="38" s="211" customFormat="1" ht="15" customHeight="1" spans="1:12">
      <c r="A38" s="224"/>
      <c r="B38" s="224"/>
      <c r="C38" s="226"/>
      <c r="D38" s="224" t="s">
        <v>455</v>
      </c>
      <c r="E38" s="224" t="s">
        <v>456</v>
      </c>
      <c r="F38" s="227">
        <v>0</v>
      </c>
      <c r="G38" s="224"/>
      <c r="H38" s="224"/>
      <c r="I38" s="226"/>
      <c r="J38" s="224"/>
      <c r="K38" s="224"/>
      <c r="L38" s="226"/>
    </row>
    <row r="39" s="211" customFormat="1" ht="15" customHeight="1" spans="1:12">
      <c r="A39" s="215" t="s">
        <v>492</v>
      </c>
      <c r="B39" s="215"/>
      <c r="C39" s="215"/>
      <c r="D39" s="215"/>
      <c r="E39" s="215"/>
      <c r="F39" s="215"/>
      <c r="G39" s="215"/>
      <c r="H39" s="215"/>
      <c r="I39" s="215"/>
      <c r="J39" s="215"/>
      <c r="K39" s="215"/>
      <c r="L39" s="215"/>
    </row>
  </sheetData>
  <mergeCells count="2">
    <mergeCell ref="A4:L4"/>
    <mergeCell ref="A39:L39"/>
  </mergeCells>
  <printOptions horizontalCentered="1"/>
  <pageMargins left="0.0784722222222222" right="0.236111111111111" top="0.156944444444444" bottom="1" header="0.5" footer="0.5"/>
  <pageSetup paperSize="8"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9"/>
  <sheetViews>
    <sheetView workbookViewId="0">
      <selection activeCell="E13" sqref="E10 E13"/>
    </sheetView>
  </sheetViews>
  <sheetFormatPr defaultColWidth="8.475" defaultRowHeight="13.5"/>
  <cols>
    <col min="1" max="3" width="2.59166666666667" style="211" customWidth="1"/>
    <col min="4" max="4" width="37.375" style="211" customWidth="1"/>
    <col min="5" max="8" width="13.1833333333333" style="211" customWidth="1"/>
    <col min="9" max="10" width="14.125" style="211" customWidth="1"/>
    <col min="11" max="11" width="13.1833333333333" style="211" customWidth="1"/>
    <col min="12" max="13" width="14.125" style="211" customWidth="1"/>
    <col min="14" max="17" width="13.1833333333333" style="211" customWidth="1"/>
    <col min="18" max="19" width="14.125" style="211" customWidth="1"/>
    <col min="20" max="20" width="13.1833333333333" style="211" customWidth="1"/>
    <col min="21" max="32" width="8.475" style="211"/>
    <col min="33" max="16384" width="44.125" style="211"/>
  </cols>
  <sheetData>
    <row r="1" s="211" customFormat="1" ht="27" spans="11:11">
      <c r="K1" s="220" t="s">
        <v>493</v>
      </c>
    </row>
    <row r="2" s="211" customFormat="1" ht="14.25" spans="20:20">
      <c r="T2" s="221" t="s">
        <v>494</v>
      </c>
    </row>
    <row r="3" s="211" customFormat="1" ht="14.25" spans="1:20">
      <c r="A3" s="221" t="s">
        <v>2</v>
      </c>
      <c r="T3" s="221" t="s">
        <v>3</v>
      </c>
    </row>
    <row r="4" s="211" customFormat="1" ht="19.5" customHeight="1" spans="1:20">
      <c r="A4" s="222" t="s">
        <v>6</v>
      </c>
      <c r="B4" s="222"/>
      <c r="C4" s="222"/>
      <c r="D4" s="222"/>
      <c r="E4" s="222" t="s">
        <v>105</v>
      </c>
      <c r="F4" s="222"/>
      <c r="G4" s="222"/>
      <c r="H4" s="222" t="s">
        <v>266</v>
      </c>
      <c r="I4" s="222"/>
      <c r="J4" s="222"/>
      <c r="K4" s="222" t="s">
        <v>267</v>
      </c>
      <c r="L4" s="222"/>
      <c r="M4" s="222"/>
      <c r="N4" s="222"/>
      <c r="O4" s="222"/>
      <c r="P4" s="222" t="s">
        <v>107</v>
      </c>
      <c r="Q4" s="222"/>
      <c r="R4" s="222"/>
      <c r="S4" s="222"/>
      <c r="T4" s="222"/>
    </row>
    <row r="5" s="211" customFormat="1" ht="19.5" customHeight="1" spans="1:20">
      <c r="A5" s="222" t="s">
        <v>121</v>
      </c>
      <c r="B5" s="222"/>
      <c r="C5" s="222"/>
      <c r="D5" s="222" t="s">
        <v>122</v>
      </c>
      <c r="E5" s="222" t="s">
        <v>128</v>
      </c>
      <c r="F5" s="222" t="s">
        <v>268</v>
      </c>
      <c r="G5" s="222" t="s">
        <v>269</v>
      </c>
      <c r="H5" s="222" t="s">
        <v>128</v>
      </c>
      <c r="I5" s="222" t="s">
        <v>234</v>
      </c>
      <c r="J5" s="222" t="s">
        <v>235</v>
      </c>
      <c r="K5" s="222" t="s">
        <v>128</v>
      </c>
      <c r="L5" s="222" t="s">
        <v>234</v>
      </c>
      <c r="M5" s="222"/>
      <c r="N5" s="222" t="s">
        <v>234</v>
      </c>
      <c r="O5" s="222" t="s">
        <v>235</v>
      </c>
      <c r="P5" s="222" t="s">
        <v>128</v>
      </c>
      <c r="Q5" s="222" t="s">
        <v>268</v>
      </c>
      <c r="R5" s="222" t="s">
        <v>269</v>
      </c>
      <c r="S5" s="222" t="s">
        <v>269</v>
      </c>
      <c r="T5" s="222"/>
    </row>
    <row r="6" s="211" customFormat="1" ht="19.5" customHeight="1" spans="1:20">
      <c r="A6" s="222"/>
      <c r="B6" s="222"/>
      <c r="C6" s="222"/>
      <c r="D6" s="222"/>
      <c r="E6" s="222"/>
      <c r="F6" s="222"/>
      <c r="G6" s="222" t="s">
        <v>123</v>
      </c>
      <c r="H6" s="222"/>
      <c r="I6" s="222"/>
      <c r="J6" s="222" t="s">
        <v>123</v>
      </c>
      <c r="K6" s="222"/>
      <c r="L6" s="222" t="s">
        <v>123</v>
      </c>
      <c r="M6" s="222" t="s">
        <v>271</v>
      </c>
      <c r="N6" s="222" t="s">
        <v>270</v>
      </c>
      <c r="O6" s="222" t="s">
        <v>123</v>
      </c>
      <c r="P6" s="222"/>
      <c r="Q6" s="222"/>
      <c r="R6" s="222" t="s">
        <v>123</v>
      </c>
      <c r="S6" s="222" t="s">
        <v>272</v>
      </c>
      <c r="T6" s="222" t="s">
        <v>273</v>
      </c>
    </row>
    <row r="7" s="211" customFormat="1" ht="19.5" customHeight="1" spans="1:20">
      <c r="A7" s="222"/>
      <c r="B7" s="222"/>
      <c r="C7" s="222"/>
      <c r="D7" s="222"/>
      <c r="E7" s="222"/>
      <c r="F7" s="222"/>
      <c r="G7" s="222"/>
      <c r="H7" s="222"/>
      <c r="I7" s="222"/>
      <c r="J7" s="222"/>
      <c r="K7" s="222"/>
      <c r="L7" s="222"/>
      <c r="M7" s="222"/>
      <c r="N7" s="222"/>
      <c r="O7" s="222"/>
      <c r="P7" s="222"/>
      <c r="Q7" s="222"/>
      <c r="R7" s="222"/>
      <c r="S7" s="222"/>
      <c r="T7" s="222"/>
    </row>
    <row r="8" s="211" customFormat="1" ht="19.5" customHeight="1" spans="1:20">
      <c r="A8" s="222" t="s">
        <v>125</v>
      </c>
      <c r="B8" s="222" t="s">
        <v>126</v>
      </c>
      <c r="C8" s="222" t="s">
        <v>127</v>
      </c>
      <c r="D8" s="222" t="s">
        <v>10</v>
      </c>
      <c r="E8" s="223" t="s">
        <v>11</v>
      </c>
      <c r="F8" s="223" t="s">
        <v>12</v>
      </c>
      <c r="G8" s="223" t="s">
        <v>20</v>
      </c>
      <c r="H8" s="223" t="s">
        <v>24</v>
      </c>
      <c r="I8" s="223" t="s">
        <v>28</v>
      </c>
      <c r="J8" s="223" t="s">
        <v>32</v>
      </c>
      <c r="K8" s="223" t="s">
        <v>36</v>
      </c>
      <c r="L8" s="223" t="s">
        <v>40</v>
      </c>
      <c r="M8" s="223" t="s">
        <v>43</v>
      </c>
      <c r="N8" s="223" t="s">
        <v>46</v>
      </c>
      <c r="O8" s="223" t="s">
        <v>49</v>
      </c>
      <c r="P8" s="223" t="s">
        <v>52</v>
      </c>
      <c r="Q8" s="223" t="s">
        <v>55</v>
      </c>
      <c r="R8" s="223" t="s">
        <v>58</v>
      </c>
      <c r="S8" s="223" t="s">
        <v>61</v>
      </c>
      <c r="T8" s="223" t="s">
        <v>64</v>
      </c>
    </row>
    <row r="9" s="211" customFormat="1" ht="19.5" customHeight="1" spans="1:20">
      <c r="A9" s="222"/>
      <c r="B9" s="222"/>
      <c r="C9" s="222"/>
      <c r="D9" s="222" t="s">
        <v>128</v>
      </c>
      <c r="E9" s="216">
        <v>1455050.4</v>
      </c>
      <c r="F9" s="216">
        <v>0</v>
      </c>
      <c r="G9" s="216">
        <v>1455050.4</v>
      </c>
      <c r="H9" s="216">
        <v>5483100</v>
      </c>
      <c r="I9" s="216">
        <v>0</v>
      </c>
      <c r="J9" s="216">
        <v>5483100</v>
      </c>
      <c r="K9" s="216">
        <v>5483100</v>
      </c>
      <c r="L9" s="216">
        <v>0</v>
      </c>
      <c r="M9" s="216">
        <v>0</v>
      </c>
      <c r="N9" s="216">
        <v>0</v>
      </c>
      <c r="O9" s="216">
        <v>5483100</v>
      </c>
      <c r="P9" s="216">
        <v>1455050.4</v>
      </c>
      <c r="Q9" s="216">
        <v>0</v>
      </c>
      <c r="R9" s="216">
        <v>1455050.4</v>
      </c>
      <c r="S9" s="216">
        <v>1455050.4</v>
      </c>
      <c r="T9" s="216">
        <v>0</v>
      </c>
    </row>
    <row r="10" s="211" customFormat="1" ht="19.5" customHeight="1" spans="1:20">
      <c r="A10" s="215" t="s">
        <v>208</v>
      </c>
      <c r="B10" s="215"/>
      <c r="C10" s="215"/>
      <c r="D10" s="215" t="s">
        <v>209</v>
      </c>
      <c r="E10" s="216">
        <v>1245735.4</v>
      </c>
      <c r="F10" s="216">
        <v>0</v>
      </c>
      <c r="G10" s="216">
        <v>1245735.4</v>
      </c>
      <c r="H10" s="216">
        <v>1800000</v>
      </c>
      <c r="I10" s="216">
        <v>0</v>
      </c>
      <c r="J10" s="216">
        <v>1800000</v>
      </c>
      <c r="K10" s="216">
        <v>1800000</v>
      </c>
      <c r="L10" s="216">
        <v>0</v>
      </c>
      <c r="M10" s="216">
        <v>0</v>
      </c>
      <c r="N10" s="216">
        <v>0</v>
      </c>
      <c r="O10" s="216">
        <v>1800000</v>
      </c>
      <c r="P10" s="216">
        <v>1245735.4</v>
      </c>
      <c r="Q10" s="216">
        <v>0</v>
      </c>
      <c r="R10" s="216">
        <v>1245735.4</v>
      </c>
      <c r="S10" s="216">
        <v>1245735.4</v>
      </c>
      <c r="T10" s="216">
        <v>0</v>
      </c>
    </row>
    <row r="11" s="211" customFormat="1" ht="19.5" customHeight="1" spans="1:20">
      <c r="A11" s="215" t="s">
        <v>210</v>
      </c>
      <c r="B11" s="215"/>
      <c r="C11" s="215"/>
      <c r="D11" s="215" t="s">
        <v>211</v>
      </c>
      <c r="E11" s="216">
        <v>1245735.4</v>
      </c>
      <c r="F11" s="216">
        <v>0</v>
      </c>
      <c r="G11" s="216">
        <v>1245735.4</v>
      </c>
      <c r="H11" s="216">
        <v>1800000</v>
      </c>
      <c r="I11" s="216">
        <v>0</v>
      </c>
      <c r="J11" s="216">
        <v>1800000</v>
      </c>
      <c r="K11" s="216">
        <v>1800000</v>
      </c>
      <c r="L11" s="216">
        <v>0</v>
      </c>
      <c r="M11" s="216">
        <v>0</v>
      </c>
      <c r="N11" s="216">
        <v>0</v>
      </c>
      <c r="O11" s="216">
        <v>1800000</v>
      </c>
      <c r="P11" s="216">
        <v>1245735.4</v>
      </c>
      <c r="Q11" s="216">
        <v>0</v>
      </c>
      <c r="R11" s="216">
        <v>1245735.4</v>
      </c>
      <c r="S11" s="216">
        <v>1245735.4</v>
      </c>
      <c r="T11" s="216">
        <v>0</v>
      </c>
    </row>
    <row r="12" s="211" customFormat="1" ht="19.5" customHeight="1" spans="1:20">
      <c r="A12" s="215" t="s">
        <v>212</v>
      </c>
      <c r="B12" s="215"/>
      <c r="C12" s="215"/>
      <c r="D12" s="215" t="s">
        <v>213</v>
      </c>
      <c r="E12" s="216">
        <v>1245735.4</v>
      </c>
      <c r="F12" s="216">
        <v>0</v>
      </c>
      <c r="G12" s="216">
        <v>1245735.4</v>
      </c>
      <c r="H12" s="216">
        <v>1800000</v>
      </c>
      <c r="I12" s="216">
        <v>0</v>
      </c>
      <c r="J12" s="216">
        <v>1800000</v>
      </c>
      <c r="K12" s="216">
        <v>1800000</v>
      </c>
      <c r="L12" s="216">
        <v>0</v>
      </c>
      <c r="M12" s="216">
        <v>0</v>
      </c>
      <c r="N12" s="216">
        <v>0</v>
      </c>
      <c r="O12" s="216">
        <v>1800000</v>
      </c>
      <c r="P12" s="216">
        <v>1245735.4</v>
      </c>
      <c r="Q12" s="216">
        <v>0</v>
      </c>
      <c r="R12" s="216">
        <v>1245735.4</v>
      </c>
      <c r="S12" s="216">
        <v>1245735.4</v>
      </c>
      <c r="T12" s="216">
        <v>0</v>
      </c>
    </row>
    <row r="13" s="211" customFormat="1" ht="19.5" customHeight="1" spans="1:20">
      <c r="A13" s="215" t="s">
        <v>222</v>
      </c>
      <c r="B13" s="215"/>
      <c r="C13" s="215"/>
      <c r="D13" s="215" t="s">
        <v>223</v>
      </c>
      <c r="E13" s="216">
        <v>209315</v>
      </c>
      <c r="F13" s="216">
        <v>0</v>
      </c>
      <c r="G13" s="216">
        <v>209315</v>
      </c>
      <c r="H13" s="216">
        <v>3683100</v>
      </c>
      <c r="I13" s="216">
        <v>0</v>
      </c>
      <c r="J13" s="216">
        <v>3683100</v>
      </c>
      <c r="K13" s="216">
        <v>3683100</v>
      </c>
      <c r="L13" s="216">
        <v>0</v>
      </c>
      <c r="M13" s="216">
        <v>0</v>
      </c>
      <c r="N13" s="216">
        <v>0</v>
      </c>
      <c r="O13" s="216">
        <v>3683100</v>
      </c>
      <c r="P13" s="216">
        <v>209315</v>
      </c>
      <c r="Q13" s="216">
        <v>0</v>
      </c>
      <c r="R13" s="216">
        <v>209315</v>
      </c>
      <c r="S13" s="216">
        <v>209315</v>
      </c>
      <c r="T13" s="216">
        <v>0</v>
      </c>
    </row>
    <row r="14" s="211" customFormat="1" ht="19.5" customHeight="1" spans="1:20">
      <c r="A14" s="215" t="s">
        <v>224</v>
      </c>
      <c r="B14" s="215"/>
      <c r="C14" s="215"/>
      <c r="D14" s="215" t="s">
        <v>225</v>
      </c>
      <c r="E14" s="216">
        <v>209315</v>
      </c>
      <c r="F14" s="216">
        <v>0</v>
      </c>
      <c r="G14" s="216">
        <v>209315</v>
      </c>
      <c r="H14" s="216">
        <v>3100</v>
      </c>
      <c r="I14" s="216">
        <v>0</v>
      </c>
      <c r="J14" s="216">
        <v>3100</v>
      </c>
      <c r="K14" s="216">
        <v>3100</v>
      </c>
      <c r="L14" s="216">
        <v>0</v>
      </c>
      <c r="M14" s="216">
        <v>0</v>
      </c>
      <c r="N14" s="216">
        <v>0</v>
      </c>
      <c r="O14" s="216">
        <v>3100</v>
      </c>
      <c r="P14" s="216">
        <v>209315</v>
      </c>
      <c r="Q14" s="216">
        <v>0</v>
      </c>
      <c r="R14" s="216">
        <v>209315</v>
      </c>
      <c r="S14" s="216">
        <v>209315</v>
      </c>
      <c r="T14" s="216">
        <v>0</v>
      </c>
    </row>
    <row r="15" s="211" customFormat="1" ht="19.5" customHeight="1" spans="1:20">
      <c r="A15" s="215" t="s">
        <v>495</v>
      </c>
      <c r="B15" s="215"/>
      <c r="C15" s="215"/>
      <c r="D15" s="215" t="s">
        <v>496</v>
      </c>
      <c r="E15" s="216">
        <v>209315</v>
      </c>
      <c r="F15" s="216">
        <v>0</v>
      </c>
      <c r="G15" s="216">
        <v>209315</v>
      </c>
      <c r="H15" s="216">
        <v>0</v>
      </c>
      <c r="I15" s="216">
        <v>0</v>
      </c>
      <c r="J15" s="216">
        <v>0</v>
      </c>
      <c r="K15" s="216">
        <v>0</v>
      </c>
      <c r="L15" s="216">
        <v>0</v>
      </c>
      <c r="M15" s="216">
        <v>0</v>
      </c>
      <c r="N15" s="216">
        <v>0</v>
      </c>
      <c r="O15" s="216">
        <v>0</v>
      </c>
      <c r="P15" s="216">
        <v>209315</v>
      </c>
      <c r="Q15" s="216">
        <v>0</v>
      </c>
      <c r="R15" s="216">
        <v>209315</v>
      </c>
      <c r="S15" s="216">
        <v>209315</v>
      </c>
      <c r="T15" s="216">
        <v>0</v>
      </c>
    </row>
    <row r="16" s="211" customFormat="1" ht="19.5" customHeight="1" spans="1:20">
      <c r="A16" s="215" t="s">
        <v>226</v>
      </c>
      <c r="B16" s="215"/>
      <c r="C16" s="215"/>
      <c r="D16" s="215" t="s">
        <v>227</v>
      </c>
      <c r="E16" s="216">
        <v>0</v>
      </c>
      <c r="F16" s="216">
        <v>0</v>
      </c>
      <c r="G16" s="216">
        <v>0</v>
      </c>
      <c r="H16" s="216">
        <v>3100</v>
      </c>
      <c r="I16" s="216">
        <v>0</v>
      </c>
      <c r="J16" s="216">
        <v>3100</v>
      </c>
      <c r="K16" s="216">
        <v>3100</v>
      </c>
      <c r="L16" s="216">
        <v>0</v>
      </c>
      <c r="M16" s="216">
        <v>0</v>
      </c>
      <c r="N16" s="216">
        <v>0</v>
      </c>
      <c r="O16" s="216">
        <v>3100</v>
      </c>
      <c r="P16" s="216">
        <v>0</v>
      </c>
      <c r="Q16" s="216">
        <v>0</v>
      </c>
      <c r="R16" s="216">
        <v>0</v>
      </c>
      <c r="S16" s="216">
        <v>0</v>
      </c>
      <c r="T16" s="216">
        <v>0</v>
      </c>
    </row>
    <row r="17" s="211" customFormat="1" ht="19.5" customHeight="1" spans="1:20">
      <c r="A17" s="215" t="s">
        <v>228</v>
      </c>
      <c r="B17" s="215"/>
      <c r="C17" s="215"/>
      <c r="D17" s="215" t="s">
        <v>229</v>
      </c>
      <c r="E17" s="216">
        <v>0</v>
      </c>
      <c r="F17" s="216">
        <v>0</v>
      </c>
      <c r="G17" s="216">
        <v>0</v>
      </c>
      <c r="H17" s="216">
        <v>3680000</v>
      </c>
      <c r="I17" s="216">
        <v>0</v>
      </c>
      <c r="J17" s="216">
        <v>3680000</v>
      </c>
      <c r="K17" s="216">
        <v>3680000</v>
      </c>
      <c r="L17" s="216">
        <v>0</v>
      </c>
      <c r="M17" s="216">
        <v>0</v>
      </c>
      <c r="N17" s="216">
        <v>0</v>
      </c>
      <c r="O17" s="216">
        <v>3680000</v>
      </c>
      <c r="P17" s="216">
        <v>0</v>
      </c>
      <c r="Q17" s="216">
        <v>0</v>
      </c>
      <c r="R17" s="216">
        <v>0</v>
      </c>
      <c r="S17" s="216">
        <v>0</v>
      </c>
      <c r="T17" s="216">
        <v>0</v>
      </c>
    </row>
    <row r="18" s="211" customFormat="1" ht="19.5" customHeight="1" spans="1:20">
      <c r="A18" s="215" t="s">
        <v>230</v>
      </c>
      <c r="B18" s="215"/>
      <c r="C18" s="215"/>
      <c r="D18" s="215" t="s">
        <v>223</v>
      </c>
      <c r="E18" s="216">
        <v>0</v>
      </c>
      <c r="F18" s="216">
        <v>0</v>
      </c>
      <c r="G18" s="216">
        <v>0</v>
      </c>
      <c r="H18" s="216">
        <v>3680000</v>
      </c>
      <c r="I18" s="216">
        <v>0</v>
      </c>
      <c r="J18" s="216">
        <v>3680000</v>
      </c>
      <c r="K18" s="216">
        <v>3680000</v>
      </c>
      <c r="L18" s="216">
        <v>0</v>
      </c>
      <c r="M18" s="216">
        <v>0</v>
      </c>
      <c r="N18" s="216">
        <v>0</v>
      </c>
      <c r="O18" s="216">
        <v>3680000</v>
      </c>
      <c r="P18" s="216">
        <v>0</v>
      </c>
      <c r="Q18" s="216">
        <v>0</v>
      </c>
      <c r="R18" s="216">
        <v>0</v>
      </c>
      <c r="S18" s="216">
        <v>0</v>
      </c>
      <c r="T18" s="216">
        <v>0</v>
      </c>
    </row>
    <row r="19" s="211" customFormat="1" ht="19.5" customHeight="1" spans="1:20">
      <c r="A19" s="215" t="s">
        <v>497</v>
      </c>
      <c r="B19" s="215"/>
      <c r="C19" s="215"/>
      <c r="D19" s="215"/>
      <c r="E19" s="215"/>
      <c r="F19" s="215"/>
      <c r="G19" s="215"/>
      <c r="H19" s="215"/>
      <c r="I19" s="215"/>
      <c r="J19" s="215"/>
      <c r="K19" s="215"/>
      <c r="L19" s="215"/>
      <c r="M19" s="215"/>
      <c r="N19" s="215"/>
      <c r="O19" s="215"/>
      <c r="P19" s="215"/>
      <c r="Q19" s="215"/>
      <c r="R19" s="215"/>
      <c r="S19" s="215"/>
      <c r="T19" s="215"/>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1" right="0.71" top="0.75" bottom="0.75" header="0.31" footer="0.31"/>
  <pageSetup paperSize="9" scale="8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workbookViewId="0">
      <selection activeCell="E22" sqref="E22"/>
    </sheetView>
  </sheetViews>
  <sheetFormatPr defaultColWidth="8.475" defaultRowHeight="13.5"/>
  <cols>
    <col min="1" max="3" width="2.59166666666667" style="211" customWidth="1"/>
    <col min="4" max="4" width="30.8416666666667" style="211" customWidth="1"/>
    <col min="5" max="6" width="14.125" style="211" customWidth="1"/>
    <col min="7" max="11" width="13.1833333333333" style="211" customWidth="1"/>
    <col min="12" max="12" width="14.125" style="211" customWidth="1"/>
    <col min="13" max="16384" width="8.475" style="211"/>
  </cols>
  <sheetData>
    <row r="1" s="211" customFormat="1" ht="27" spans="7:7">
      <c r="G1" s="220" t="s">
        <v>498</v>
      </c>
    </row>
    <row r="2" s="211" customFormat="1" ht="14.25" spans="12:12">
      <c r="L2" s="221" t="s">
        <v>499</v>
      </c>
    </row>
    <row r="3" s="211" customFormat="1" ht="14.25" spans="1:12">
      <c r="A3" s="221" t="s">
        <v>2</v>
      </c>
      <c r="L3" s="221" t="s">
        <v>3</v>
      </c>
    </row>
    <row r="4" s="211" customFormat="1" ht="19.5" customHeight="1" spans="1:12">
      <c r="A4" s="222" t="s">
        <v>6</v>
      </c>
      <c r="B4" s="222"/>
      <c r="C4" s="222"/>
      <c r="D4" s="222"/>
      <c r="E4" s="222" t="s">
        <v>105</v>
      </c>
      <c r="F4" s="222"/>
      <c r="G4" s="222"/>
      <c r="H4" s="222" t="s">
        <v>266</v>
      </c>
      <c r="I4" s="222" t="s">
        <v>267</v>
      </c>
      <c r="J4" s="222" t="s">
        <v>107</v>
      </c>
      <c r="K4" s="222"/>
      <c r="L4" s="222"/>
    </row>
    <row r="5" s="211" customFormat="1" ht="19.5" customHeight="1" spans="1:12">
      <c r="A5" s="222" t="s">
        <v>121</v>
      </c>
      <c r="B5" s="222"/>
      <c r="C5" s="222"/>
      <c r="D5" s="222" t="s">
        <v>122</v>
      </c>
      <c r="E5" s="222" t="s">
        <v>128</v>
      </c>
      <c r="F5" s="222" t="s">
        <v>500</v>
      </c>
      <c r="G5" s="222" t="s">
        <v>501</v>
      </c>
      <c r="H5" s="222"/>
      <c r="I5" s="222"/>
      <c r="J5" s="222" t="s">
        <v>128</v>
      </c>
      <c r="K5" s="222" t="s">
        <v>500</v>
      </c>
      <c r="L5" s="223" t="s">
        <v>501</v>
      </c>
    </row>
    <row r="6" s="211" customFormat="1" ht="19.5" customHeight="1" spans="1:12">
      <c r="A6" s="222"/>
      <c r="B6" s="222"/>
      <c r="C6" s="222"/>
      <c r="D6" s="222"/>
      <c r="E6" s="222"/>
      <c r="F6" s="222"/>
      <c r="G6" s="222"/>
      <c r="H6" s="222"/>
      <c r="I6" s="222"/>
      <c r="J6" s="222"/>
      <c r="K6" s="222"/>
      <c r="L6" s="223" t="s">
        <v>272</v>
      </c>
    </row>
    <row r="7" s="211" customFormat="1" ht="19.5" customHeight="1" spans="1:12">
      <c r="A7" s="222"/>
      <c r="B7" s="222"/>
      <c r="C7" s="222"/>
      <c r="D7" s="222"/>
      <c r="E7" s="222"/>
      <c r="F7" s="222"/>
      <c r="G7" s="222"/>
      <c r="H7" s="222"/>
      <c r="I7" s="222"/>
      <c r="J7" s="222"/>
      <c r="K7" s="222"/>
      <c r="L7" s="223"/>
    </row>
    <row r="8" s="211" customFormat="1" ht="19.5" customHeight="1" spans="1:12">
      <c r="A8" s="222" t="s">
        <v>125</v>
      </c>
      <c r="B8" s="222" t="s">
        <v>126</v>
      </c>
      <c r="C8" s="222" t="s">
        <v>127</v>
      </c>
      <c r="D8" s="222" t="s">
        <v>10</v>
      </c>
      <c r="E8" s="223" t="s">
        <v>11</v>
      </c>
      <c r="F8" s="223" t="s">
        <v>12</v>
      </c>
      <c r="G8" s="223" t="s">
        <v>20</v>
      </c>
      <c r="H8" s="223" t="s">
        <v>24</v>
      </c>
      <c r="I8" s="223" t="s">
        <v>28</v>
      </c>
      <c r="J8" s="223" t="s">
        <v>32</v>
      </c>
      <c r="K8" s="223" t="s">
        <v>36</v>
      </c>
      <c r="L8" s="223" t="s">
        <v>40</v>
      </c>
    </row>
    <row r="9" s="211" customFormat="1" ht="19.5" customHeight="1" spans="1:12">
      <c r="A9" s="222"/>
      <c r="B9" s="222"/>
      <c r="C9" s="222"/>
      <c r="D9" s="222" t="s">
        <v>128</v>
      </c>
      <c r="E9" s="216">
        <v>0</v>
      </c>
      <c r="F9" s="216">
        <v>0</v>
      </c>
      <c r="G9" s="216">
        <v>0</v>
      </c>
      <c r="H9" s="216">
        <v>0</v>
      </c>
      <c r="I9" s="216">
        <v>0</v>
      </c>
      <c r="J9" s="216">
        <v>0</v>
      </c>
      <c r="K9" s="216">
        <v>0</v>
      </c>
      <c r="L9" s="216">
        <v>0</v>
      </c>
    </row>
    <row r="10" s="211" customFormat="1" ht="19.5" customHeight="1" spans="1:12">
      <c r="A10" s="215"/>
      <c r="B10" s="215"/>
      <c r="C10" s="215"/>
      <c r="D10" s="215"/>
      <c r="E10" s="216"/>
      <c r="F10" s="216"/>
      <c r="G10" s="216"/>
      <c r="H10" s="216"/>
      <c r="I10" s="216"/>
      <c r="J10" s="216"/>
      <c r="K10" s="216"/>
      <c r="L10" s="216"/>
    </row>
    <row r="11" s="211" customFormat="1" ht="19.5" customHeight="1" spans="1:12">
      <c r="A11" s="215" t="s">
        <v>502</v>
      </c>
      <c r="B11" s="215"/>
      <c r="C11" s="215"/>
      <c r="D11" s="215"/>
      <c r="E11" s="215"/>
      <c r="F11" s="215"/>
      <c r="G11" s="215"/>
      <c r="H11" s="215"/>
      <c r="I11" s="215"/>
      <c r="J11" s="215"/>
      <c r="K11" s="215"/>
      <c r="L11" s="215"/>
    </row>
    <row r="12" spans="1:1">
      <c r="A12" s="211" t="s">
        <v>503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511805555555556" right="0.196527777777778"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3"/>
  <sheetViews>
    <sheetView workbookViewId="0">
      <selection activeCell="D27" sqref="D27"/>
    </sheetView>
  </sheetViews>
  <sheetFormatPr defaultColWidth="8.475" defaultRowHeight="13.5" outlineLevelCol="4"/>
  <cols>
    <col min="1" max="1" width="33.7833333333333" style="211" customWidth="1"/>
    <col min="2" max="2" width="5.65" style="211" customWidth="1"/>
    <col min="3" max="5" width="23.5416666666667" style="211" customWidth="1"/>
    <col min="6" max="16384" width="8.475" style="211"/>
  </cols>
  <sheetData>
    <row r="1" s="211" customFormat="1" ht="25.5" spans="3:3">
      <c r="C1" s="212" t="s">
        <v>504</v>
      </c>
    </row>
    <row r="2" s="211" customFormat="1" spans="5:5">
      <c r="E2" s="213" t="s">
        <v>505</v>
      </c>
    </row>
    <row r="3" s="211" customFormat="1" spans="1:5">
      <c r="A3" s="213" t="s">
        <v>2</v>
      </c>
      <c r="E3" s="213" t="s">
        <v>3</v>
      </c>
    </row>
    <row r="4" s="211" customFormat="1" ht="15" customHeight="1" spans="1:5">
      <c r="A4" s="214" t="s">
        <v>506</v>
      </c>
      <c r="B4" s="214" t="s">
        <v>7</v>
      </c>
      <c r="C4" s="214" t="s">
        <v>507</v>
      </c>
      <c r="D4" s="214" t="s">
        <v>508</v>
      </c>
      <c r="E4" s="214" t="s">
        <v>509</v>
      </c>
    </row>
    <row r="5" s="211" customFormat="1" ht="15" customHeight="1" spans="1:5">
      <c r="A5" s="214" t="s">
        <v>510</v>
      </c>
      <c r="B5" s="214"/>
      <c r="C5" s="214" t="s">
        <v>11</v>
      </c>
      <c r="D5" s="214" t="s">
        <v>12</v>
      </c>
      <c r="E5" s="214" t="s">
        <v>20</v>
      </c>
    </row>
    <row r="6" s="211" customFormat="1" ht="15" customHeight="1" spans="1:5">
      <c r="A6" s="215" t="s">
        <v>511</v>
      </c>
      <c r="B6" s="214" t="s">
        <v>11</v>
      </c>
      <c r="C6" s="214" t="s">
        <v>512</v>
      </c>
      <c r="D6" s="214" t="s">
        <v>512</v>
      </c>
      <c r="E6" s="214" t="s">
        <v>512</v>
      </c>
    </row>
    <row r="7" s="211" customFormat="1" ht="15" customHeight="1" spans="1:5">
      <c r="A7" s="215" t="s">
        <v>513</v>
      </c>
      <c r="B7" s="214" t="s">
        <v>12</v>
      </c>
      <c r="C7" s="216">
        <v>150000</v>
      </c>
      <c r="D7" s="216">
        <v>74346.94</v>
      </c>
      <c r="E7" s="216">
        <v>74346.94</v>
      </c>
    </row>
    <row r="8" s="211" customFormat="1" ht="15" customHeight="1" spans="1:5">
      <c r="A8" s="215" t="s">
        <v>514</v>
      </c>
      <c r="B8" s="214" t="s">
        <v>20</v>
      </c>
      <c r="C8" s="216">
        <v>0</v>
      </c>
      <c r="D8" s="216">
        <v>0</v>
      </c>
      <c r="E8" s="216">
        <v>0</v>
      </c>
    </row>
    <row r="9" s="211" customFormat="1" ht="15" customHeight="1" spans="1:5">
      <c r="A9" s="215" t="s">
        <v>515</v>
      </c>
      <c r="B9" s="214" t="s">
        <v>24</v>
      </c>
      <c r="C9" s="216">
        <v>150000</v>
      </c>
      <c r="D9" s="216">
        <v>74346.94</v>
      </c>
      <c r="E9" s="216">
        <v>74346.94</v>
      </c>
    </row>
    <row r="10" s="211" customFormat="1" ht="15" customHeight="1" spans="1:5">
      <c r="A10" s="215" t="s">
        <v>516</v>
      </c>
      <c r="B10" s="214" t="s">
        <v>28</v>
      </c>
      <c r="C10" s="216">
        <v>0</v>
      </c>
      <c r="D10" s="216">
        <v>0</v>
      </c>
      <c r="E10" s="216">
        <v>0</v>
      </c>
    </row>
    <row r="11" s="211" customFormat="1" ht="15" customHeight="1" spans="1:5">
      <c r="A11" s="215" t="s">
        <v>517</v>
      </c>
      <c r="B11" s="214" t="s">
        <v>32</v>
      </c>
      <c r="C11" s="216">
        <v>150000</v>
      </c>
      <c r="D11" s="216">
        <v>74346.94</v>
      </c>
      <c r="E11" s="216">
        <v>74346.94</v>
      </c>
    </row>
    <row r="12" s="211" customFormat="1" ht="15" customHeight="1" spans="1:5">
      <c r="A12" s="215" t="s">
        <v>518</v>
      </c>
      <c r="B12" s="214" t="s">
        <v>36</v>
      </c>
      <c r="C12" s="216">
        <v>0</v>
      </c>
      <c r="D12" s="216">
        <v>0</v>
      </c>
      <c r="E12" s="216">
        <v>0</v>
      </c>
    </row>
    <row r="13" s="211" customFormat="1" ht="15" customHeight="1" spans="1:5">
      <c r="A13" s="215" t="s">
        <v>519</v>
      </c>
      <c r="B13" s="214" t="s">
        <v>40</v>
      </c>
      <c r="C13" s="214" t="s">
        <v>512</v>
      </c>
      <c r="D13" s="214" t="s">
        <v>512</v>
      </c>
      <c r="E13" s="216">
        <v>0</v>
      </c>
    </row>
    <row r="14" s="211" customFormat="1" ht="15" customHeight="1" spans="1:5">
      <c r="A14" s="215" t="s">
        <v>520</v>
      </c>
      <c r="B14" s="214" t="s">
        <v>43</v>
      </c>
      <c r="C14" s="214" t="s">
        <v>512</v>
      </c>
      <c r="D14" s="214" t="s">
        <v>512</v>
      </c>
      <c r="E14" s="216">
        <v>0</v>
      </c>
    </row>
    <row r="15" s="211" customFormat="1" ht="15" customHeight="1" spans="1:5">
      <c r="A15" s="215" t="s">
        <v>521</v>
      </c>
      <c r="B15" s="214" t="s">
        <v>46</v>
      </c>
      <c r="C15" s="214" t="s">
        <v>512</v>
      </c>
      <c r="D15" s="214" t="s">
        <v>512</v>
      </c>
      <c r="E15" s="216">
        <v>0</v>
      </c>
    </row>
    <row r="16" s="211" customFormat="1" ht="15" customHeight="1" spans="1:5">
      <c r="A16" s="215" t="s">
        <v>522</v>
      </c>
      <c r="B16" s="214" t="s">
        <v>49</v>
      </c>
      <c r="C16" s="214" t="s">
        <v>512</v>
      </c>
      <c r="D16" s="214" t="s">
        <v>512</v>
      </c>
      <c r="E16" s="214" t="s">
        <v>512</v>
      </c>
    </row>
    <row r="17" s="211" customFormat="1" ht="15" customHeight="1" spans="1:5">
      <c r="A17" s="215" t="s">
        <v>523</v>
      </c>
      <c r="B17" s="214" t="s">
        <v>52</v>
      </c>
      <c r="C17" s="214" t="s">
        <v>512</v>
      </c>
      <c r="D17" s="214" t="s">
        <v>512</v>
      </c>
      <c r="E17" s="217">
        <v>0</v>
      </c>
    </row>
    <row r="18" s="211" customFormat="1" ht="15" customHeight="1" spans="1:5">
      <c r="A18" s="215" t="s">
        <v>524</v>
      </c>
      <c r="B18" s="214" t="s">
        <v>55</v>
      </c>
      <c r="C18" s="214" t="s">
        <v>512</v>
      </c>
      <c r="D18" s="214" t="s">
        <v>512</v>
      </c>
      <c r="E18" s="217">
        <v>0</v>
      </c>
    </row>
    <row r="19" s="211" customFormat="1" ht="15" customHeight="1" spans="1:5">
      <c r="A19" s="215" t="s">
        <v>525</v>
      </c>
      <c r="B19" s="214" t="s">
        <v>58</v>
      </c>
      <c r="C19" s="214" t="s">
        <v>512</v>
      </c>
      <c r="D19" s="214" t="s">
        <v>512</v>
      </c>
      <c r="E19" s="217">
        <v>0</v>
      </c>
    </row>
    <row r="20" s="211" customFormat="1" ht="15" customHeight="1" spans="1:5">
      <c r="A20" s="215" t="s">
        <v>526</v>
      </c>
      <c r="B20" s="214" t="s">
        <v>61</v>
      </c>
      <c r="C20" s="214" t="s">
        <v>512</v>
      </c>
      <c r="D20" s="214" t="s">
        <v>512</v>
      </c>
      <c r="E20" s="217">
        <v>7</v>
      </c>
    </row>
    <row r="21" s="211" customFormat="1" ht="15" customHeight="1" spans="1:5">
      <c r="A21" s="215" t="s">
        <v>527</v>
      </c>
      <c r="B21" s="214" t="s">
        <v>64</v>
      </c>
      <c r="C21" s="214" t="s">
        <v>512</v>
      </c>
      <c r="D21" s="214" t="s">
        <v>512</v>
      </c>
      <c r="E21" s="217">
        <v>0</v>
      </c>
    </row>
    <row r="22" s="211" customFormat="1" ht="15" customHeight="1" spans="1:5">
      <c r="A22" s="215" t="s">
        <v>528</v>
      </c>
      <c r="B22" s="214" t="s">
        <v>67</v>
      </c>
      <c r="C22" s="214" t="s">
        <v>512</v>
      </c>
      <c r="D22" s="214" t="s">
        <v>512</v>
      </c>
      <c r="E22" s="217">
        <v>0</v>
      </c>
    </row>
    <row r="23" s="211" customFormat="1" ht="15" customHeight="1" spans="1:5">
      <c r="A23" s="215" t="s">
        <v>529</v>
      </c>
      <c r="B23" s="214" t="s">
        <v>70</v>
      </c>
      <c r="C23" s="214" t="s">
        <v>512</v>
      </c>
      <c r="D23" s="214" t="s">
        <v>512</v>
      </c>
      <c r="E23" s="217">
        <v>0</v>
      </c>
    </row>
    <row r="24" s="211" customFormat="1" ht="15" customHeight="1" spans="1:5">
      <c r="A24" s="215" t="s">
        <v>530</v>
      </c>
      <c r="B24" s="214" t="s">
        <v>73</v>
      </c>
      <c r="C24" s="214" t="s">
        <v>512</v>
      </c>
      <c r="D24" s="214" t="s">
        <v>512</v>
      </c>
      <c r="E24" s="217">
        <v>0</v>
      </c>
    </row>
    <row r="25" s="211" customFormat="1" ht="15" customHeight="1" spans="1:5">
      <c r="A25" s="215" t="s">
        <v>531</v>
      </c>
      <c r="B25" s="214" t="s">
        <v>76</v>
      </c>
      <c r="C25" s="214" t="s">
        <v>512</v>
      </c>
      <c r="D25" s="214" t="s">
        <v>512</v>
      </c>
      <c r="E25" s="217">
        <v>0</v>
      </c>
    </row>
    <row r="26" s="211" customFormat="1" ht="15" customHeight="1" spans="1:5">
      <c r="A26" s="215" t="s">
        <v>532</v>
      </c>
      <c r="B26" s="214" t="s">
        <v>79</v>
      </c>
      <c r="C26" s="214" t="s">
        <v>512</v>
      </c>
      <c r="D26" s="214" t="s">
        <v>512</v>
      </c>
      <c r="E26" s="217">
        <v>0</v>
      </c>
    </row>
    <row r="27" s="211" customFormat="1" ht="15" customHeight="1" spans="1:5">
      <c r="A27" s="215" t="s">
        <v>533</v>
      </c>
      <c r="B27" s="214" t="s">
        <v>82</v>
      </c>
      <c r="C27" s="214" t="s">
        <v>512</v>
      </c>
      <c r="D27" s="214" t="s">
        <v>512</v>
      </c>
      <c r="E27" s="216">
        <v>1353477.67</v>
      </c>
    </row>
    <row r="28" s="211" customFormat="1" ht="15" customHeight="1" spans="1:5">
      <c r="A28" s="215" t="s">
        <v>534</v>
      </c>
      <c r="B28" s="214" t="s">
        <v>85</v>
      </c>
      <c r="C28" s="214" t="s">
        <v>512</v>
      </c>
      <c r="D28" s="214" t="s">
        <v>512</v>
      </c>
      <c r="E28" s="216">
        <v>1353477.67</v>
      </c>
    </row>
    <row r="29" s="211" customFormat="1" ht="15" customHeight="1" spans="1:5">
      <c r="A29" s="215" t="s">
        <v>535</v>
      </c>
      <c r="B29" s="214" t="s">
        <v>88</v>
      </c>
      <c r="C29" s="214" t="s">
        <v>512</v>
      </c>
      <c r="D29" s="214" t="s">
        <v>512</v>
      </c>
      <c r="E29" s="216">
        <v>0</v>
      </c>
    </row>
    <row r="30" s="211" customFormat="1" ht="41.25" customHeight="1" spans="1:5">
      <c r="A30" s="218" t="s">
        <v>536</v>
      </c>
      <c r="B30" s="218"/>
      <c r="C30" s="218"/>
      <c r="D30" s="218"/>
      <c r="E30" s="218"/>
    </row>
    <row r="31" s="211" customFormat="1" ht="15" customHeight="1" spans="1:5">
      <c r="A31" s="215" t="s">
        <v>537</v>
      </c>
      <c r="B31" s="215"/>
      <c r="C31" s="215"/>
      <c r="D31" s="215"/>
      <c r="E31" s="215"/>
    </row>
    <row r="33" s="211" customFormat="1" spans="3:3">
      <c r="C33" s="219" t="s">
        <v>538</v>
      </c>
    </row>
  </sheetData>
  <mergeCells count="3">
    <mergeCell ref="A30:E30"/>
    <mergeCell ref="A31:E31"/>
    <mergeCell ref="B4:B5"/>
  </mergeCells>
  <pageMargins left="0.747916666666667" right="0.39" top="0.98" bottom="0.75" header="0.51" footer="0.51"/>
  <pageSetup paperSize="9" scale="82"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workbookViewId="0">
      <selection activeCell="E24" sqref="E24"/>
    </sheetView>
  </sheetViews>
  <sheetFormatPr defaultColWidth="8.475" defaultRowHeight="13.5" outlineLevelCol="4"/>
  <cols>
    <col min="1" max="1" width="30.0166666666667" style="211" customWidth="1"/>
    <col min="2" max="2" width="5.76666666666667" style="211" customWidth="1"/>
    <col min="3" max="3" width="20.25" style="211" customWidth="1"/>
    <col min="4" max="4" width="22.3666666666667" style="211" customWidth="1"/>
    <col min="5" max="5" width="21.1916666666667" style="211" customWidth="1"/>
    <col min="6" max="16384" width="8.475" style="211"/>
  </cols>
  <sheetData>
    <row r="1" s="211" customFormat="1" ht="25.5" spans="3:3">
      <c r="C1" s="212" t="s">
        <v>539</v>
      </c>
    </row>
    <row r="2" s="211" customFormat="1" spans="5:5">
      <c r="E2" s="213" t="s">
        <v>540</v>
      </c>
    </row>
    <row r="3" s="211" customFormat="1" spans="1:5">
      <c r="A3" s="213" t="s">
        <v>2</v>
      </c>
      <c r="E3" s="213" t="s">
        <v>3</v>
      </c>
    </row>
    <row r="4" s="211" customFormat="1" ht="15" customHeight="1" spans="1:5">
      <c r="A4" s="214" t="s">
        <v>506</v>
      </c>
      <c r="B4" s="214" t="s">
        <v>7</v>
      </c>
      <c r="C4" s="214" t="s">
        <v>507</v>
      </c>
      <c r="D4" s="214" t="s">
        <v>508</v>
      </c>
      <c r="E4" s="214" t="s">
        <v>509</v>
      </c>
    </row>
    <row r="5" s="211" customFormat="1" ht="15" customHeight="1" spans="1:5">
      <c r="A5" s="214" t="s">
        <v>510</v>
      </c>
      <c r="B5" s="214"/>
      <c r="C5" s="214" t="s">
        <v>11</v>
      </c>
      <c r="D5" s="214" t="s">
        <v>12</v>
      </c>
      <c r="E5" s="214" t="s">
        <v>20</v>
      </c>
    </row>
    <row r="6" s="211" customFormat="1" ht="15" customHeight="1" spans="1:5">
      <c r="A6" s="215" t="s">
        <v>541</v>
      </c>
      <c r="B6" s="214" t="s">
        <v>11</v>
      </c>
      <c r="C6" s="214" t="s">
        <v>512</v>
      </c>
      <c r="D6" s="214" t="s">
        <v>512</v>
      </c>
      <c r="E6" s="214" t="s">
        <v>512</v>
      </c>
    </row>
    <row r="7" s="211" customFormat="1" ht="15" customHeight="1" spans="1:5">
      <c r="A7" s="215" t="s">
        <v>513</v>
      </c>
      <c r="B7" s="214" t="s">
        <v>12</v>
      </c>
      <c r="C7" s="216">
        <v>150000</v>
      </c>
      <c r="D7" s="216">
        <v>92458.44</v>
      </c>
      <c r="E7" s="216">
        <v>74346.94</v>
      </c>
    </row>
    <row r="8" s="211" customFormat="1" ht="15" customHeight="1" spans="1:5">
      <c r="A8" s="215" t="s">
        <v>514</v>
      </c>
      <c r="B8" s="214" t="s">
        <v>20</v>
      </c>
      <c r="C8" s="216">
        <v>0</v>
      </c>
      <c r="D8" s="216">
        <v>0</v>
      </c>
      <c r="E8" s="216">
        <v>0</v>
      </c>
    </row>
    <row r="9" s="211" customFormat="1" ht="15" customHeight="1" spans="1:5">
      <c r="A9" s="215" t="s">
        <v>515</v>
      </c>
      <c r="B9" s="214" t="s">
        <v>24</v>
      </c>
      <c r="C9" s="216">
        <v>150000</v>
      </c>
      <c r="D9" s="216">
        <v>92458.44</v>
      </c>
      <c r="E9" s="216">
        <v>74346.94</v>
      </c>
    </row>
    <row r="10" s="211" customFormat="1" ht="15" customHeight="1" spans="1:5">
      <c r="A10" s="215" t="s">
        <v>516</v>
      </c>
      <c r="B10" s="214" t="s">
        <v>28</v>
      </c>
      <c r="C10" s="216">
        <v>0</v>
      </c>
      <c r="D10" s="216">
        <v>0</v>
      </c>
      <c r="E10" s="216">
        <v>0</v>
      </c>
    </row>
    <row r="11" s="211" customFormat="1" ht="15" customHeight="1" spans="1:5">
      <c r="A11" s="215" t="s">
        <v>517</v>
      </c>
      <c r="B11" s="214" t="s">
        <v>32</v>
      </c>
      <c r="C11" s="216">
        <v>150000</v>
      </c>
      <c r="D11" s="216">
        <v>92458.44</v>
      </c>
      <c r="E11" s="216">
        <v>74346.94</v>
      </c>
    </row>
    <row r="12" s="211" customFormat="1" ht="15" customHeight="1" spans="1:5">
      <c r="A12" s="215" t="s">
        <v>518</v>
      </c>
      <c r="B12" s="214" t="s">
        <v>36</v>
      </c>
      <c r="C12" s="216">
        <v>0</v>
      </c>
      <c r="D12" s="216">
        <v>0</v>
      </c>
      <c r="E12" s="216">
        <v>0</v>
      </c>
    </row>
    <row r="13" s="211" customFormat="1" ht="15" customHeight="1" spans="1:5">
      <c r="A13" s="215" t="s">
        <v>519</v>
      </c>
      <c r="B13" s="214" t="s">
        <v>40</v>
      </c>
      <c r="C13" s="214" t="s">
        <v>512</v>
      </c>
      <c r="D13" s="214" t="s">
        <v>512</v>
      </c>
      <c r="E13" s="216">
        <v>0</v>
      </c>
    </row>
    <row r="14" s="211" customFormat="1" ht="15" customHeight="1" spans="1:5">
      <c r="A14" s="215" t="s">
        <v>520</v>
      </c>
      <c r="B14" s="214" t="s">
        <v>43</v>
      </c>
      <c r="C14" s="214" t="s">
        <v>512</v>
      </c>
      <c r="D14" s="214" t="s">
        <v>512</v>
      </c>
      <c r="E14" s="216">
        <v>0</v>
      </c>
    </row>
    <row r="15" s="211" customFormat="1" ht="15" customHeight="1" spans="1:5">
      <c r="A15" s="215" t="s">
        <v>521</v>
      </c>
      <c r="B15" s="214" t="s">
        <v>46</v>
      </c>
      <c r="C15" s="214" t="s">
        <v>512</v>
      </c>
      <c r="D15" s="214" t="s">
        <v>512</v>
      </c>
      <c r="E15" s="216">
        <v>0</v>
      </c>
    </row>
    <row r="16" s="211" customFormat="1" ht="15" customHeight="1" spans="1:5">
      <c r="A16" s="215" t="s">
        <v>522</v>
      </c>
      <c r="B16" s="214" t="s">
        <v>49</v>
      </c>
      <c r="C16" s="214" t="s">
        <v>512</v>
      </c>
      <c r="D16" s="214" t="s">
        <v>512</v>
      </c>
      <c r="E16" s="214" t="s">
        <v>512</v>
      </c>
    </row>
    <row r="17" s="211" customFormat="1" ht="15" customHeight="1" spans="1:5">
      <c r="A17" s="215" t="s">
        <v>523</v>
      </c>
      <c r="B17" s="214" t="s">
        <v>52</v>
      </c>
      <c r="C17" s="214" t="s">
        <v>512</v>
      </c>
      <c r="D17" s="214" t="s">
        <v>512</v>
      </c>
      <c r="E17" s="217">
        <v>0</v>
      </c>
    </row>
    <row r="18" s="211" customFormat="1" ht="15" customHeight="1" spans="1:5">
      <c r="A18" s="215" t="s">
        <v>524</v>
      </c>
      <c r="B18" s="214" t="s">
        <v>55</v>
      </c>
      <c r="C18" s="214" t="s">
        <v>512</v>
      </c>
      <c r="D18" s="214" t="s">
        <v>512</v>
      </c>
      <c r="E18" s="217">
        <v>0</v>
      </c>
    </row>
    <row r="19" s="211" customFormat="1" ht="15" customHeight="1" spans="1:5">
      <c r="A19" s="215" t="s">
        <v>525</v>
      </c>
      <c r="B19" s="214" t="s">
        <v>58</v>
      </c>
      <c r="C19" s="214" t="s">
        <v>512</v>
      </c>
      <c r="D19" s="214" t="s">
        <v>512</v>
      </c>
      <c r="E19" s="217">
        <v>0</v>
      </c>
    </row>
    <row r="20" s="211" customFormat="1" ht="15" customHeight="1" spans="1:5">
      <c r="A20" s="215" t="s">
        <v>526</v>
      </c>
      <c r="B20" s="214" t="s">
        <v>61</v>
      </c>
      <c r="C20" s="214" t="s">
        <v>512</v>
      </c>
      <c r="D20" s="214" t="s">
        <v>512</v>
      </c>
      <c r="E20" s="217">
        <v>1</v>
      </c>
    </row>
    <row r="21" s="211" customFormat="1" ht="15" customHeight="1" spans="1:5">
      <c r="A21" s="215" t="s">
        <v>527</v>
      </c>
      <c r="B21" s="214" t="s">
        <v>64</v>
      </c>
      <c r="C21" s="214" t="s">
        <v>512</v>
      </c>
      <c r="D21" s="214" t="s">
        <v>512</v>
      </c>
      <c r="E21" s="217">
        <v>0</v>
      </c>
    </row>
    <row r="22" s="211" customFormat="1" ht="15" customHeight="1" spans="1:5">
      <c r="A22" s="215" t="s">
        <v>528</v>
      </c>
      <c r="B22" s="214" t="s">
        <v>67</v>
      </c>
      <c r="C22" s="214" t="s">
        <v>512</v>
      </c>
      <c r="D22" s="214" t="s">
        <v>512</v>
      </c>
      <c r="E22" s="217">
        <v>0</v>
      </c>
    </row>
    <row r="23" s="211" customFormat="1" ht="15" customHeight="1" spans="1:5">
      <c r="A23" s="215" t="s">
        <v>529</v>
      </c>
      <c r="B23" s="214" t="s">
        <v>70</v>
      </c>
      <c r="C23" s="214" t="s">
        <v>512</v>
      </c>
      <c r="D23" s="214" t="s">
        <v>512</v>
      </c>
      <c r="E23" s="217">
        <v>0</v>
      </c>
    </row>
    <row r="24" s="211" customFormat="1" ht="15" customHeight="1" spans="1:5">
      <c r="A24" s="215" t="s">
        <v>530</v>
      </c>
      <c r="B24" s="214" t="s">
        <v>73</v>
      </c>
      <c r="C24" s="214" t="s">
        <v>512</v>
      </c>
      <c r="D24" s="214" t="s">
        <v>512</v>
      </c>
      <c r="E24" s="217">
        <v>0</v>
      </c>
    </row>
    <row r="25" s="211" customFormat="1" ht="15" customHeight="1" spans="1:5">
      <c r="A25" s="215" t="s">
        <v>531</v>
      </c>
      <c r="B25" s="214" t="s">
        <v>76</v>
      </c>
      <c r="C25" s="214" t="s">
        <v>512</v>
      </c>
      <c r="D25" s="214" t="s">
        <v>512</v>
      </c>
      <c r="E25" s="217">
        <v>0</v>
      </c>
    </row>
    <row r="26" s="211" customFormat="1" ht="15" customHeight="1" spans="1:5">
      <c r="A26" s="215" t="s">
        <v>532</v>
      </c>
      <c r="B26" s="214" t="s">
        <v>79</v>
      </c>
      <c r="C26" s="214" t="s">
        <v>512</v>
      </c>
      <c r="D26" s="214" t="s">
        <v>512</v>
      </c>
      <c r="E26" s="217">
        <v>0</v>
      </c>
    </row>
    <row r="27" s="211" customFormat="1" ht="41.25" customHeight="1" spans="1:5">
      <c r="A27" s="218" t="s">
        <v>542</v>
      </c>
      <c r="B27" s="218"/>
      <c r="C27" s="218"/>
      <c r="D27" s="218"/>
      <c r="E27" s="218"/>
    </row>
    <row r="29" s="211" customFormat="1" spans="3:3">
      <c r="C29" s="219" t="s">
        <v>538</v>
      </c>
    </row>
  </sheetData>
  <mergeCells count="2">
    <mergeCell ref="A27:E27"/>
    <mergeCell ref="B4:B5"/>
  </mergeCells>
  <pageMargins left="0.75" right="0.75" top="1" bottom="1" header="0.5" footer="0.5"/>
  <pageSetup paperSize="9" scale="7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90" zoomScaleNormal="90" workbookViewId="0">
      <selection activeCell="I12" sqref="I12"/>
    </sheetView>
  </sheetViews>
  <sheetFormatPr defaultColWidth="9" defaultRowHeight="14.25"/>
  <cols>
    <col min="1" max="1" width="6.25" style="177" customWidth="1"/>
    <col min="2" max="2" width="5.06666666666667" style="177" customWidth="1"/>
    <col min="3" max="13" width="16.25" style="177" customWidth="1"/>
    <col min="14" max="14" width="16.25" style="178" customWidth="1"/>
    <col min="15" max="21" width="16.25" style="177" customWidth="1"/>
    <col min="22" max="16384" width="9" style="177"/>
  </cols>
  <sheetData>
    <row r="1" s="175" customFormat="1" ht="36" customHeight="1" spans="1:21">
      <c r="A1" s="179" t="s">
        <v>543</v>
      </c>
      <c r="B1" s="179"/>
      <c r="C1" s="179"/>
      <c r="D1" s="179"/>
      <c r="E1" s="179"/>
      <c r="F1" s="179"/>
      <c r="G1" s="179"/>
      <c r="H1" s="179"/>
      <c r="I1" s="179"/>
      <c r="J1" s="179"/>
      <c r="K1" s="179"/>
      <c r="L1" s="179"/>
      <c r="M1" s="179"/>
      <c r="N1" s="195"/>
      <c r="O1" s="179"/>
      <c r="P1" s="179"/>
      <c r="Q1" s="179"/>
      <c r="R1" s="179"/>
      <c r="S1" s="179"/>
      <c r="T1" s="179"/>
      <c r="U1" s="179"/>
    </row>
    <row r="2" s="175" customFormat="1" ht="18" customHeight="1" spans="1:21">
      <c r="A2" s="180"/>
      <c r="B2" s="180"/>
      <c r="C2" s="180"/>
      <c r="D2" s="180"/>
      <c r="E2" s="180"/>
      <c r="F2" s="180"/>
      <c r="G2" s="180"/>
      <c r="H2" s="180"/>
      <c r="I2" s="180"/>
      <c r="J2" s="180"/>
      <c r="K2" s="180"/>
      <c r="L2" s="180"/>
      <c r="M2" s="180"/>
      <c r="N2" s="196"/>
      <c r="U2" s="205" t="s">
        <v>544</v>
      </c>
    </row>
    <row r="3" s="175" customFormat="1" ht="18" customHeight="1" spans="1:21">
      <c r="A3" s="181" t="s">
        <v>2</v>
      </c>
      <c r="B3" s="180"/>
      <c r="C3" s="180"/>
      <c r="D3" s="180"/>
      <c r="E3" s="182"/>
      <c r="F3" s="182"/>
      <c r="G3" s="180"/>
      <c r="H3" s="180"/>
      <c r="I3" s="180"/>
      <c r="J3" s="180"/>
      <c r="K3" s="180"/>
      <c r="L3" s="180"/>
      <c r="M3" s="180"/>
      <c r="N3" s="196"/>
      <c r="U3" s="205" t="s">
        <v>3</v>
      </c>
    </row>
    <row r="4" s="175" customFormat="1" ht="24" customHeight="1" spans="1:21">
      <c r="A4" s="183" t="s">
        <v>6</v>
      </c>
      <c r="B4" s="183" t="s">
        <v>7</v>
      </c>
      <c r="C4" s="184" t="s">
        <v>545</v>
      </c>
      <c r="D4" s="185" t="s">
        <v>546</v>
      </c>
      <c r="E4" s="183" t="s">
        <v>547</v>
      </c>
      <c r="F4" s="186" t="s">
        <v>548</v>
      </c>
      <c r="G4" s="187"/>
      <c r="H4" s="187"/>
      <c r="I4" s="187"/>
      <c r="J4" s="187"/>
      <c r="K4" s="187"/>
      <c r="L4" s="187"/>
      <c r="M4" s="187"/>
      <c r="N4" s="197"/>
      <c r="O4" s="198"/>
      <c r="P4" s="199" t="s">
        <v>549</v>
      </c>
      <c r="Q4" s="183" t="s">
        <v>550</v>
      </c>
      <c r="R4" s="184" t="s">
        <v>551</v>
      </c>
      <c r="S4" s="206"/>
      <c r="T4" s="207" t="s">
        <v>552</v>
      </c>
      <c r="U4" s="206"/>
    </row>
    <row r="5" s="175" customFormat="1" ht="36" customHeight="1" spans="1:21">
      <c r="A5" s="183"/>
      <c r="B5" s="183"/>
      <c r="C5" s="188"/>
      <c r="D5" s="185"/>
      <c r="E5" s="183"/>
      <c r="F5" s="189" t="s">
        <v>123</v>
      </c>
      <c r="G5" s="189"/>
      <c r="H5" s="189" t="s">
        <v>553</v>
      </c>
      <c r="I5" s="189"/>
      <c r="J5" s="200" t="s">
        <v>554</v>
      </c>
      <c r="K5" s="201"/>
      <c r="L5" s="202" t="s">
        <v>555</v>
      </c>
      <c r="M5" s="202"/>
      <c r="N5" s="203" t="s">
        <v>556</v>
      </c>
      <c r="O5" s="203"/>
      <c r="P5" s="199"/>
      <c r="Q5" s="183"/>
      <c r="R5" s="190"/>
      <c r="S5" s="208"/>
      <c r="T5" s="209"/>
      <c r="U5" s="208"/>
    </row>
    <row r="6" s="175" customFormat="1" ht="24" customHeight="1" spans="1:21">
      <c r="A6" s="183"/>
      <c r="B6" s="183"/>
      <c r="C6" s="190"/>
      <c r="D6" s="185"/>
      <c r="E6" s="183"/>
      <c r="F6" s="189" t="s">
        <v>557</v>
      </c>
      <c r="G6" s="191" t="s">
        <v>558</v>
      </c>
      <c r="H6" s="189" t="s">
        <v>557</v>
      </c>
      <c r="I6" s="191" t="s">
        <v>558</v>
      </c>
      <c r="J6" s="189" t="s">
        <v>557</v>
      </c>
      <c r="K6" s="191" t="s">
        <v>558</v>
      </c>
      <c r="L6" s="189" t="s">
        <v>557</v>
      </c>
      <c r="M6" s="191" t="s">
        <v>558</v>
      </c>
      <c r="N6" s="189" t="s">
        <v>557</v>
      </c>
      <c r="O6" s="191" t="s">
        <v>558</v>
      </c>
      <c r="P6" s="199"/>
      <c r="Q6" s="183"/>
      <c r="R6" s="189" t="s">
        <v>557</v>
      </c>
      <c r="S6" s="210" t="s">
        <v>558</v>
      </c>
      <c r="T6" s="189" t="s">
        <v>557</v>
      </c>
      <c r="U6" s="191" t="s">
        <v>558</v>
      </c>
    </row>
    <row r="7" s="176" customFormat="1" ht="24" customHeight="1" spans="1:21">
      <c r="A7" s="183" t="s">
        <v>10</v>
      </c>
      <c r="B7" s="183"/>
      <c r="C7" s="183">
        <v>1</v>
      </c>
      <c r="D7" s="191" t="s">
        <v>12</v>
      </c>
      <c r="E7" s="183">
        <v>3</v>
      </c>
      <c r="F7" s="183">
        <v>4</v>
      </c>
      <c r="G7" s="191" t="s">
        <v>28</v>
      </c>
      <c r="H7" s="183">
        <v>6</v>
      </c>
      <c r="I7" s="183">
        <v>7</v>
      </c>
      <c r="J7" s="191" t="s">
        <v>40</v>
      </c>
      <c r="K7" s="183">
        <v>9</v>
      </c>
      <c r="L7" s="183">
        <v>10</v>
      </c>
      <c r="M7" s="191" t="s">
        <v>49</v>
      </c>
      <c r="N7" s="183">
        <v>12</v>
      </c>
      <c r="O7" s="183">
        <v>13</v>
      </c>
      <c r="P7" s="191" t="s">
        <v>58</v>
      </c>
      <c r="Q7" s="183">
        <v>15</v>
      </c>
      <c r="R7" s="183">
        <v>16</v>
      </c>
      <c r="S7" s="191" t="s">
        <v>67</v>
      </c>
      <c r="T7" s="183">
        <v>18</v>
      </c>
      <c r="U7" s="183">
        <v>19</v>
      </c>
    </row>
    <row r="8" s="175" customFormat="1" ht="24" customHeight="1" spans="1:21">
      <c r="A8" s="192" t="s">
        <v>128</v>
      </c>
      <c r="B8" s="183">
        <v>1</v>
      </c>
      <c r="C8" s="193">
        <v>1114056780.15</v>
      </c>
      <c r="D8" s="193">
        <f>E8+F8+P8+Q8+R8+T8</f>
        <v>1648337468.61</v>
      </c>
      <c r="E8" s="193">
        <v>100414705.75</v>
      </c>
      <c r="F8" s="193">
        <v>1410581974.2</v>
      </c>
      <c r="G8" s="193">
        <v>895109719.7</v>
      </c>
      <c r="H8" s="193">
        <v>1218743144.79</v>
      </c>
      <c r="I8" s="193">
        <v>825319084.62</v>
      </c>
      <c r="J8" s="193">
        <v>1219098</v>
      </c>
      <c r="K8" s="193">
        <v>0</v>
      </c>
      <c r="L8" s="193">
        <v>0</v>
      </c>
      <c r="M8" s="193">
        <v>0</v>
      </c>
      <c r="N8" s="204">
        <v>190619731.41</v>
      </c>
      <c r="O8" s="204">
        <v>69790635.08</v>
      </c>
      <c r="P8" s="204">
        <v>0</v>
      </c>
      <c r="Q8" s="193">
        <v>101180287.28</v>
      </c>
      <c r="R8" s="193">
        <v>36004633.94</v>
      </c>
      <c r="S8" s="193">
        <v>17196199.98</v>
      </c>
      <c r="T8" s="193">
        <v>155867.44</v>
      </c>
      <c r="U8" s="193">
        <v>155867.44</v>
      </c>
    </row>
    <row r="9" s="175" customFormat="1" ht="49.05" customHeight="1" spans="1:21">
      <c r="A9" s="194" t="s">
        <v>559</v>
      </c>
      <c r="B9" s="194"/>
      <c r="C9" s="194"/>
      <c r="D9" s="194"/>
      <c r="E9" s="194"/>
      <c r="F9" s="194"/>
      <c r="G9" s="194"/>
      <c r="H9" s="194"/>
      <c r="I9" s="194"/>
      <c r="J9" s="194"/>
      <c r="K9" s="194"/>
      <c r="L9" s="194"/>
      <c r="M9" s="194"/>
      <c r="N9" s="194"/>
      <c r="O9" s="194"/>
      <c r="P9" s="194"/>
      <c r="Q9" s="194"/>
      <c r="R9" s="194"/>
      <c r="S9" s="194"/>
      <c r="T9" s="194"/>
      <c r="U9" s="19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F13" sqref="F13"/>
    </sheetView>
  </sheetViews>
  <sheetFormatPr defaultColWidth="9" defaultRowHeight="13.5" outlineLevelCol="6"/>
  <cols>
    <col min="1" max="3" width="20.625" style="103" customWidth="1"/>
    <col min="4" max="4" width="59.625" style="103" customWidth="1"/>
    <col min="5" max="16384" width="9" style="103"/>
  </cols>
  <sheetData>
    <row r="1" spans="1:1">
      <c r="A1" s="103" t="s">
        <v>560</v>
      </c>
    </row>
    <row r="2" ht="29.55" customHeight="1" spans="1:4">
      <c r="A2" s="104" t="s">
        <v>561</v>
      </c>
      <c r="B2" s="105"/>
      <c r="C2" s="105"/>
      <c r="D2" s="105"/>
    </row>
    <row r="3" s="100" customFormat="1" ht="24" customHeight="1" spans="1:7">
      <c r="A3" s="106" t="s">
        <v>2</v>
      </c>
      <c r="B3" s="106"/>
      <c r="C3" s="107"/>
      <c r="D3" s="108" t="s">
        <v>562</v>
      </c>
      <c r="E3" s="107"/>
      <c r="F3" s="107"/>
      <c r="G3" s="109"/>
    </row>
    <row r="4" ht="51" customHeight="1" spans="1:4">
      <c r="A4" s="163" t="s">
        <v>563</v>
      </c>
      <c r="B4" s="164" t="s">
        <v>564</v>
      </c>
      <c r="C4" s="165"/>
      <c r="D4" s="166" t="s">
        <v>565</v>
      </c>
    </row>
    <row r="5" ht="51" customHeight="1" spans="1:4">
      <c r="A5" s="167"/>
      <c r="B5" s="164" t="s">
        <v>566</v>
      </c>
      <c r="C5" s="165"/>
      <c r="D5" s="166" t="s">
        <v>567</v>
      </c>
    </row>
    <row r="6" ht="51" customHeight="1" spans="1:4">
      <c r="A6" s="167"/>
      <c r="B6" s="164" t="s">
        <v>568</v>
      </c>
      <c r="C6" s="165"/>
      <c r="D6" s="166" t="s">
        <v>569</v>
      </c>
    </row>
    <row r="7" ht="51" customHeight="1" spans="1:4">
      <c r="A7" s="167"/>
      <c r="B7" s="164" t="s">
        <v>570</v>
      </c>
      <c r="C7" s="165"/>
      <c r="D7" s="166" t="s">
        <v>571</v>
      </c>
    </row>
    <row r="8" ht="51" customHeight="1" spans="1:4">
      <c r="A8" s="168"/>
      <c r="B8" s="164" t="s">
        <v>572</v>
      </c>
      <c r="C8" s="165"/>
      <c r="D8" s="166" t="s">
        <v>573</v>
      </c>
    </row>
    <row r="9" ht="57" customHeight="1" spans="1:4">
      <c r="A9" s="163" t="s">
        <v>574</v>
      </c>
      <c r="B9" s="164" t="s">
        <v>575</v>
      </c>
      <c r="C9" s="165"/>
      <c r="D9" s="166" t="s">
        <v>576</v>
      </c>
    </row>
    <row r="10" ht="57" customHeight="1" spans="1:4">
      <c r="A10" s="167"/>
      <c r="B10" s="163" t="s">
        <v>577</v>
      </c>
      <c r="C10" s="169" t="s">
        <v>578</v>
      </c>
      <c r="D10" s="166" t="s">
        <v>579</v>
      </c>
    </row>
    <row r="11" ht="57" customHeight="1" spans="1:4">
      <c r="A11" s="168"/>
      <c r="B11" s="168"/>
      <c r="C11" s="169" t="s">
        <v>580</v>
      </c>
      <c r="D11" s="166" t="s">
        <v>581</v>
      </c>
    </row>
    <row r="12" ht="60" customHeight="1" spans="1:4">
      <c r="A12" s="164" t="s">
        <v>582</v>
      </c>
      <c r="B12" s="170"/>
      <c r="C12" s="165"/>
      <c r="D12" s="166" t="s">
        <v>583</v>
      </c>
    </row>
    <row r="13" ht="90" customHeight="1" spans="1:4">
      <c r="A13" s="164" t="s">
        <v>584</v>
      </c>
      <c r="B13" s="170"/>
      <c r="C13" s="165"/>
      <c r="D13" s="166" t="s">
        <v>585</v>
      </c>
    </row>
    <row r="14" ht="87" customHeight="1" spans="1:4">
      <c r="A14" s="164" t="s">
        <v>586</v>
      </c>
      <c r="B14" s="170"/>
      <c r="C14" s="165"/>
      <c r="D14" s="166" t="s">
        <v>587</v>
      </c>
    </row>
    <row r="15" ht="122" customHeight="1" spans="1:4">
      <c r="A15" s="171" t="s">
        <v>588</v>
      </c>
      <c r="B15" s="172"/>
      <c r="C15" s="173"/>
      <c r="D15" s="166" t="s">
        <v>589</v>
      </c>
    </row>
    <row r="16" ht="60" customHeight="1" spans="1:4">
      <c r="A16" s="171" t="s">
        <v>590</v>
      </c>
      <c r="B16" s="172"/>
      <c r="C16" s="173"/>
      <c r="D16" s="166" t="s">
        <v>591</v>
      </c>
    </row>
    <row r="18" ht="28.05" customHeight="1" spans="1:4">
      <c r="A18" s="174" t="s">
        <v>592</v>
      </c>
      <c r="B18" s="174"/>
      <c r="C18" s="174"/>
      <c r="D18" s="174"/>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selection activeCell="E17" sqref="E17"/>
    </sheetView>
  </sheetViews>
  <sheetFormatPr defaultColWidth="9" defaultRowHeight="13.5"/>
  <cols>
    <col min="1" max="1" width="17.1916666666667" style="103" customWidth="1"/>
    <col min="2" max="2" width="15.375" style="103" customWidth="1"/>
    <col min="3" max="3" width="13.375" style="103" customWidth="1"/>
    <col min="4" max="4" width="12.1916666666667" style="103" customWidth="1"/>
    <col min="5" max="5" width="16" style="103" customWidth="1"/>
    <col min="6" max="6" width="15.625" style="103" customWidth="1"/>
    <col min="7" max="7" width="14.375" style="103" customWidth="1"/>
    <col min="8" max="8" width="23" style="103" customWidth="1"/>
    <col min="9" max="9" width="13.6916666666667" style="103" customWidth="1"/>
    <col min="10" max="10" width="18.6916666666667" style="103" customWidth="1"/>
    <col min="11" max="16384" width="9" style="103"/>
  </cols>
  <sheetData>
    <row r="1" spans="1:1">
      <c r="A1" s="103" t="s">
        <v>593</v>
      </c>
    </row>
    <row r="2" ht="33" customHeight="1" spans="1:10">
      <c r="A2" s="104" t="s">
        <v>594</v>
      </c>
      <c r="B2" s="105"/>
      <c r="C2" s="105"/>
      <c r="D2" s="105"/>
      <c r="E2" s="105"/>
      <c r="F2" s="105"/>
      <c r="G2" s="105"/>
      <c r="H2" s="105"/>
      <c r="I2" s="105"/>
      <c r="J2" s="105"/>
    </row>
    <row r="3" s="100" customFormat="1" ht="33" customHeight="1" spans="1:10">
      <c r="A3" s="106"/>
      <c r="B3" s="106"/>
      <c r="C3" s="107"/>
      <c r="D3" s="108"/>
      <c r="E3" s="107"/>
      <c r="F3" s="107"/>
      <c r="G3" s="109"/>
      <c r="J3" s="79" t="s">
        <v>595</v>
      </c>
    </row>
    <row r="4" ht="30" customHeight="1" spans="1:10">
      <c r="A4" s="110" t="s">
        <v>596</v>
      </c>
      <c r="B4" s="111" t="s">
        <v>597</v>
      </c>
      <c r="C4" s="112"/>
      <c r="D4" s="112"/>
      <c r="E4" s="112"/>
      <c r="F4" s="112"/>
      <c r="G4" s="112"/>
      <c r="H4" s="112"/>
      <c r="I4" s="112"/>
      <c r="J4" s="112"/>
    </row>
    <row r="5" ht="32.1" customHeight="1" spans="1:10">
      <c r="A5" s="110" t="s">
        <v>598</v>
      </c>
      <c r="B5" s="110"/>
      <c r="C5" s="110"/>
      <c r="D5" s="110"/>
      <c r="E5" s="110"/>
      <c r="F5" s="110"/>
      <c r="G5" s="110"/>
      <c r="H5" s="110"/>
      <c r="I5" s="110"/>
      <c r="J5" s="110" t="s">
        <v>599</v>
      </c>
    </row>
    <row r="6" ht="130.05" customHeight="1" spans="1:10">
      <c r="A6" s="110" t="s">
        <v>600</v>
      </c>
      <c r="B6" s="113" t="s">
        <v>601</v>
      </c>
      <c r="C6" s="114" t="s">
        <v>602</v>
      </c>
      <c r="D6" s="114"/>
      <c r="E6" s="114"/>
      <c r="F6" s="114"/>
      <c r="G6" s="114"/>
      <c r="H6" s="114"/>
      <c r="I6" s="114"/>
      <c r="J6" s="113" t="s">
        <v>603</v>
      </c>
    </row>
    <row r="7" ht="99.95" customHeight="1" spans="1:10">
      <c r="A7" s="110"/>
      <c r="B7" s="113" t="s">
        <v>604</v>
      </c>
      <c r="C7" s="114" t="s">
        <v>605</v>
      </c>
      <c r="D7" s="114"/>
      <c r="E7" s="114"/>
      <c r="F7" s="114"/>
      <c r="G7" s="114"/>
      <c r="H7" s="114"/>
      <c r="I7" s="114"/>
      <c r="J7" s="113"/>
    </row>
    <row r="8" ht="32.1" customHeight="1" spans="1:10">
      <c r="A8" s="112" t="s">
        <v>606</v>
      </c>
      <c r="B8" s="112"/>
      <c r="C8" s="112"/>
      <c r="D8" s="112"/>
      <c r="E8" s="112"/>
      <c r="F8" s="112"/>
      <c r="G8" s="112"/>
      <c r="H8" s="112"/>
      <c r="I8" s="112"/>
      <c r="J8" s="112"/>
    </row>
    <row r="9" ht="32.1" customHeight="1" spans="1:10">
      <c r="A9" s="115" t="s">
        <v>607</v>
      </c>
      <c r="B9" s="116" t="s">
        <v>608</v>
      </c>
      <c r="C9" s="116"/>
      <c r="D9" s="116"/>
      <c r="E9" s="116"/>
      <c r="F9" s="116"/>
      <c r="G9" s="110" t="s">
        <v>609</v>
      </c>
      <c r="H9" s="110"/>
      <c r="I9" s="110"/>
      <c r="J9" s="110"/>
    </row>
    <row r="10" ht="75" customHeight="1" spans="1:10">
      <c r="A10" s="117" t="s">
        <v>610</v>
      </c>
      <c r="B10" s="118" t="s">
        <v>611</v>
      </c>
      <c r="C10" s="119"/>
      <c r="D10" s="119"/>
      <c r="E10" s="119"/>
      <c r="F10" s="120"/>
      <c r="G10" s="118" t="s">
        <v>612</v>
      </c>
      <c r="H10" s="119"/>
      <c r="I10" s="119"/>
      <c r="J10" s="120"/>
    </row>
    <row r="11" ht="75" customHeight="1" spans="1:10">
      <c r="A11" s="117" t="s">
        <v>613</v>
      </c>
      <c r="B11" s="118" t="s">
        <v>611</v>
      </c>
      <c r="C11" s="119"/>
      <c r="D11" s="119"/>
      <c r="E11" s="119"/>
      <c r="F11" s="120"/>
      <c r="G11" s="230" t="s">
        <v>614</v>
      </c>
      <c r="H11" s="119"/>
      <c r="I11" s="119"/>
      <c r="J11" s="120"/>
    </row>
    <row r="12" ht="75" customHeight="1" spans="1:10">
      <c r="A12" s="117" t="s">
        <v>615</v>
      </c>
      <c r="B12" s="118" t="s">
        <v>611</v>
      </c>
      <c r="C12" s="119"/>
      <c r="D12" s="119"/>
      <c r="E12" s="119"/>
      <c r="F12" s="120"/>
      <c r="G12" s="230" t="s">
        <v>614</v>
      </c>
      <c r="H12" s="119"/>
      <c r="I12" s="119"/>
      <c r="J12" s="120"/>
    </row>
    <row r="13" ht="32.1" customHeight="1" spans="1:10">
      <c r="A13" s="121" t="s">
        <v>616</v>
      </c>
      <c r="B13" s="121"/>
      <c r="C13" s="121"/>
      <c r="D13" s="121"/>
      <c r="E13" s="121"/>
      <c r="F13" s="121"/>
      <c r="G13" s="121"/>
      <c r="H13" s="121"/>
      <c r="I13" s="121"/>
      <c r="J13" s="121"/>
    </row>
    <row r="14" ht="32.1" customHeight="1" spans="1:10">
      <c r="A14" s="115" t="s">
        <v>617</v>
      </c>
      <c r="B14" s="115" t="s">
        <v>618</v>
      </c>
      <c r="C14" s="122" t="s">
        <v>619</v>
      </c>
      <c r="D14" s="123"/>
      <c r="E14" s="124" t="s">
        <v>620</v>
      </c>
      <c r="F14" s="125"/>
      <c r="G14" s="126"/>
      <c r="H14" s="127" t="s">
        <v>621</v>
      </c>
      <c r="I14" s="152" t="s">
        <v>622</v>
      </c>
      <c r="J14" s="127" t="s">
        <v>623</v>
      </c>
    </row>
    <row r="15" ht="32.1" customHeight="1" spans="1:10">
      <c r="A15" s="115"/>
      <c r="B15" s="115"/>
      <c r="C15" s="128"/>
      <c r="D15" s="129"/>
      <c r="E15" s="115" t="s">
        <v>624</v>
      </c>
      <c r="F15" s="115" t="s">
        <v>625</v>
      </c>
      <c r="G15" s="115" t="s">
        <v>626</v>
      </c>
      <c r="H15" s="130"/>
      <c r="I15" s="130"/>
      <c r="J15" s="153"/>
    </row>
    <row r="16" ht="51" customHeight="1" spans="1:10">
      <c r="A16" s="131" t="s">
        <v>627</v>
      </c>
      <c r="B16" s="132" t="s">
        <v>628</v>
      </c>
      <c r="C16" s="133" t="s">
        <v>629</v>
      </c>
      <c r="D16" s="134"/>
      <c r="E16" s="135">
        <v>30400000</v>
      </c>
      <c r="F16" s="135">
        <v>30400000</v>
      </c>
      <c r="G16" s="136"/>
      <c r="H16" s="131" t="s">
        <v>630</v>
      </c>
      <c r="I16" s="154">
        <f>H16/E16</f>
        <v>0.344073486842105</v>
      </c>
      <c r="J16" s="131" t="s">
        <v>631</v>
      </c>
    </row>
    <row r="17" ht="51" customHeight="1" spans="1:10">
      <c r="A17" s="131" t="s">
        <v>632</v>
      </c>
      <c r="B17" s="132" t="s">
        <v>628</v>
      </c>
      <c r="C17" s="133" t="s">
        <v>633</v>
      </c>
      <c r="D17" s="134"/>
      <c r="E17" s="135">
        <v>25395571</v>
      </c>
      <c r="F17" s="135">
        <v>25395571</v>
      </c>
      <c r="G17" s="136"/>
      <c r="H17" s="135">
        <v>25395571</v>
      </c>
      <c r="I17" s="154">
        <v>1</v>
      </c>
      <c r="J17" s="131" t="s">
        <v>591</v>
      </c>
    </row>
    <row r="18" ht="51" customHeight="1" spans="1:10">
      <c r="A18" s="131" t="s">
        <v>634</v>
      </c>
      <c r="B18" s="132" t="s">
        <v>635</v>
      </c>
      <c r="C18" s="133" t="s">
        <v>636</v>
      </c>
      <c r="D18" s="134"/>
      <c r="E18" s="131" t="s">
        <v>637</v>
      </c>
      <c r="F18" s="131" t="s">
        <v>637</v>
      </c>
      <c r="G18" s="136"/>
      <c r="H18" s="131" t="s">
        <v>637</v>
      </c>
      <c r="I18" s="154">
        <v>1</v>
      </c>
      <c r="J18" s="131" t="s">
        <v>591</v>
      </c>
    </row>
    <row r="19" ht="32.1" customHeight="1" spans="1:10">
      <c r="A19" s="121" t="s">
        <v>638</v>
      </c>
      <c r="B19" s="121"/>
      <c r="C19" s="121"/>
      <c r="D19" s="121"/>
      <c r="E19" s="121"/>
      <c r="F19" s="121"/>
      <c r="G19" s="121"/>
      <c r="H19" s="121"/>
      <c r="I19" s="121"/>
      <c r="J19" s="121"/>
    </row>
    <row r="20" s="101" customFormat="1" ht="32.1" customHeight="1" spans="1:10">
      <c r="A20" s="137" t="s">
        <v>639</v>
      </c>
      <c r="B20" s="138" t="s">
        <v>640</v>
      </c>
      <c r="C20" s="138" t="s">
        <v>641</v>
      </c>
      <c r="D20" s="137" t="s">
        <v>642</v>
      </c>
      <c r="E20" s="139" t="s">
        <v>643</v>
      </c>
      <c r="F20" s="139" t="s">
        <v>644</v>
      </c>
      <c r="G20" s="139" t="s">
        <v>645</v>
      </c>
      <c r="H20" s="140" t="s">
        <v>646</v>
      </c>
      <c r="I20" s="155"/>
      <c r="J20" s="156"/>
    </row>
    <row r="21" s="101" customFormat="1" ht="32.1" customHeight="1" spans="1:10">
      <c r="A21" s="71" t="s">
        <v>647</v>
      </c>
      <c r="B21" s="63" t="s">
        <v>648</v>
      </c>
      <c r="C21" s="141" t="s">
        <v>649</v>
      </c>
      <c r="D21" s="142"/>
      <c r="E21" s="143" t="s">
        <v>650</v>
      </c>
      <c r="F21" s="143" t="s">
        <v>651</v>
      </c>
      <c r="G21" s="143" t="s">
        <v>652</v>
      </c>
      <c r="H21" s="144" t="s">
        <v>591</v>
      </c>
      <c r="I21" s="157"/>
      <c r="J21" s="158"/>
    </row>
    <row r="22" s="102" customFormat="1" ht="32.1" customHeight="1" spans="1:11">
      <c r="A22" s="71"/>
      <c r="B22" s="71" t="s">
        <v>653</v>
      </c>
      <c r="C22" s="141" t="s">
        <v>654</v>
      </c>
      <c r="D22" s="69"/>
      <c r="E22" s="145" t="s">
        <v>650</v>
      </c>
      <c r="F22" s="145" t="s">
        <v>651</v>
      </c>
      <c r="G22" s="145" t="s">
        <v>652</v>
      </c>
      <c r="H22" s="146" t="s">
        <v>591</v>
      </c>
      <c r="I22" s="159"/>
      <c r="J22" s="160"/>
      <c r="K22" s="161"/>
    </row>
    <row r="23" s="102" customFormat="1" ht="32.1" customHeight="1" spans="1:11">
      <c r="A23" s="71" t="s">
        <v>655</v>
      </c>
      <c r="B23" s="71" t="s">
        <v>656</v>
      </c>
      <c r="C23" s="141" t="s">
        <v>657</v>
      </c>
      <c r="D23" s="69"/>
      <c r="E23" s="145" t="s">
        <v>658</v>
      </c>
      <c r="F23" s="145" t="s">
        <v>659</v>
      </c>
      <c r="G23" s="145" t="s">
        <v>658</v>
      </c>
      <c r="H23" s="146" t="s">
        <v>591</v>
      </c>
      <c r="I23" s="159"/>
      <c r="J23" s="160"/>
      <c r="K23" s="161"/>
    </row>
    <row r="24" s="102" customFormat="1" ht="32.1" customHeight="1" spans="1:11">
      <c r="A24" s="73" t="s">
        <v>660</v>
      </c>
      <c r="B24" s="74" t="s">
        <v>661</v>
      </c>
      <c r="C24" s="141" t="s">
        <v>662</v>
      </c>
      <c r="D24" s="69"/>
      <c r="E24" s="145">
        <v>80</v>
      </c>
      <c r="F24" s="145" t="s">
        <v>651</v>
      </c>
      <c r="G24" s="147">
        <v>0.85</v>
      </c>
      <c r="H24" s="146" t="s">
        <v>591</v>
      </c>
      <c r="I24" s="159"/>
      <c r="J24" s="160"/>
      <c r="K24" s="161"/>
    </row>
    <row r="25" ht="52.5" customHeight="1" spans="1:10">
      <c r="A25" s="148" t="s">
        <v>663</v>
      </c>
      <c r="B25" s="149" t="s">
        <v>591</v>
      </c>
      <c r="C25" s="150"/>
      <c r="D25" s="150"/>
      <c r="E25" s="150"/>
      <c r="F25" s="150"/>
      <c r="G25" s="150"/>
      <c r="H25" s="150"/>
      <c r="I25" s="150"/>
      <c r="J25" s="162"/>
    </row>
    <row r="27" ht="26" customHeight="1" spans="1:10">
      <c r="A27" s="76" t="s">
        <v>664</v>
      </c>
      <c r="B27" s="77"/>
      <c r="C27" s="77"/>
      <c r="D27" s="77"/>
      <c r="E27" s="77"/>
      <c r="F27" s="77"/>
      <c r="G27" s="77"/>
      <c r="H27" s="77"/>
      <c r="I27" s="77"/>
      <c r="J27" s="81"/>
    </row>
    <row r="28" ht="26" customHeight="1" spans="1:10">
      <c r="A28" s="76" t="s">
        <v>665</v>
      </c>
      <c r="B28" s="76"/>
      <c r="C28" s="76"/>
      <c r="D28" s="76"/>
      <c r="E28" s="76"/>
      <c r="F28" s="76"/>
      <c r="G28" s="76"/>
      <c r="H28" s="76"/>
      <c r="I28" s="76"/>
      <c r="J28" s="76"/>
    </row>
    <row r="29" ht="26" customHeight="1" spans="1:10">
      <c r="A29" s="76" t="s">
        <v>666</v>
      </c>
      <c r="B29" s="76"/>
      <c r="C29" s="76"/>
      <c r="D29" s="76"/>
      <c r="E29" s="76"/>
      <c r="F29" s="76"/>
      <c r="G29" s="76"/>
      <c r="H29" s="76"/>
      <c r="I29" s="76"/>
      <c r="J29" s="76"/>
    </row>
    <row r="30" ht="21" customHeight="1" spans="1:10">
      <c r="A30" s="76" t="s">
        <v>667</v>
      </c>
      <c r="B30" s="76"/>
      <c r="C30" s="76"/>
      <c r="D30" s="76"/>
      <c r="E30" s="76"/>
      <c r="F30" s="76"/>
      <c r="G30" s="76"/>
      <c r="H30" s="76"/>
      <c r="I30" s="76"/>
      <c r="J30" s="76"/>
    </row>
    <row r="31" spans="1:10">
      <c r="A31" s="151"/>
      <c r="B31" s="151"/>
      <c r="C31" s="151"/>
      <c r="D31" s="151"/>
      <c r="E31" s="151"/>
      <c r="F31" s="151"/>
      <c r="G31" s="151"/>
      <c r="H31" s="151"/>
      <c r="I31" s="151"/>
      <c r="J31" s="151"/>
    </row>
    <row r="32" spans="1:10">
      <c r="A32" s="151"/>
      <c r="B32" s="151"/>
      <c r="C32" s="151"/>
      <c r="D32" s="151"/>
      <c r="E32" s="151"/>
      <c r="F32" s="151"/>
      <c r="G32" s="151"/>
      <c r="H32" s="151"/>
      <c r="I32" s="151"/>
      <c r="J32" s="151"/>
    </row>
    <row r="33" spans="1:10">
      <c r="A33" s="151"/>
      <c r="B33" s="151"/>
      <c r="C33" s="151"/>
      <c r="D33" s="151"/>
      <c r="E33" s="151"/>
      <c r="F33" s="151"/>
      <c r="G33" s="151"/>
      <c r="H33" s="151"/>
      <c r="I33" s="151"/>
      <c r="J33" s="151"/>
    </row>
    <row r="34" spans="1:10">
      <c r="A34" s="151"/>
      <c r="B34" s="151"/>
      <c r="C34" s="151"/>
      <c r="D34" s="151"/>
      <c r="E34" s="151"/>
      <c r="F34" s="151"/>
      <c r="G34" s="151"/>
      <c r="H34" s="151"/>
      <c r="I34" s="151"/>
      <c r="J34" s="151"/>
    </row>
    <row r="35" spans="1:10">
      <c r="A35" s="151"/>
      <c r="B35" s="151"/>
      <c r="C35" s="151"/>
      <c r="D35" s="151"/>
      <c r="E35" s="151"/>
      <c r="F35" s="151"/>
      <c r="G35" s="151"/>
      <c r="H35" s="151"/>
      <c r="I35" s="151"/>
      <c r="J35" s="151"/>
    </row>
    <row r="36" spans="1:10">
      <c r="A36" s="151"/>
      <c r="B36" s="151"/>
      <c r="C36" s="151"/>
      <c r="D36" s="151"/>
      <c r="E36" s="151"/>
      <c r="F36" s="151"/>
      <c r="G36" s="151"/>
      <c r="H36" s="151"/>
      <c r="I36" s="151"/>
      <c r="J36" s="151"/>
    </row>
    <row r="37" spans="1:10">
      <c r="A37" s="151"/>
      <c r="B37" s="151"/>
      <c r="C37" s="151"/>
      <c r="D37" s="151"/>
      <c r="E37" s="151"/>
      <c r="F37" s="151"/>
      <c r="G37" s="151"/>
      <c r="H37" s="151"/>
      <c r="I37" s="151"/>
      <c r="J37" s="151"/>
    </row>
  </sheetData>
  <mergeCells count="39">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4:J24"/>
    <mergeCell ref="B25:J25"/>
    <mergeCell ref="A28:J28"/>
    <mergeCell ref="A29:J29"/>
    <mergeCell ref="A30:J30"/>
    <mergeCell ref="A6:A7"/>
    <mergeCell ref="A14:A15"/>
    <mergeCell ref="A21:A22"/>
    <mergeCell ref="B14:B15"/>
    <mergeCell ref="D21:D24"/>
    <mergeCell ref="H14:H15"/>
    <mergeCell ref="I14:I15"/>
    <mergeCell ref="J14:J15"/>
    <mergeCell ref="C14:D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I9" sqref="I9:J9"/>
    </sheetView>
  </sheetViews>
  <sheetFormatPr defaultColWidth="9" defaultRowHeight="13.5"/>
  <cols>
    <col min="1" max="2" width="11.125" style="44" customWidth="1"/>
    <col min="3" max="3" width="14.625" style="44" customWidth="1"/>
    <col min="4" max="5" width="13.9416666666667" style="44" customWidth="1"/>
    <col min="6" max="6" width="15" style="44" customWidth="1"/>
    <col min="7" max="7" width="10" style="44" customWidth="1"/>
    <col min="8" max="8" width="9" style="44"/>
    <col min="9" max="9" width="8.625" style="44" customWidth="1"/>
    <col min="10" max="10" width="11.5" style="44" customWidth="1"/>
    <col min="11" max="16384" width="9" style="44"/>
  </cols>
  <sheetData>
    <row r="1" spans="1:1">
      <c r="A1" s="44" t="s">
        <v>668</v>
      </c>
    </row>
    <row r="2" ht="26.1" customHeight="1" spans="1:10">
      <c r="A2" s="45" t="s">
        <v>669</v>
      </c>
      <c r="B2" s="45"/>
      <c r="C2" s="45"/>
      <c r="D2" s="45"/>
      <c r="E2" s="45"/>
      <c r="F2" s="45"/>
      <c r="G2" s="45"/>
      <c r="H2" s="45"/>
      <c r="I2" s="45"/>
      <c r="J2" s="45"/>
    </row>
    <row r="3" s="41" customFormat="1" ht="12.95" customHeight="1" spans="1:10">
      <c r="A3" s="45"/>
      <c r="B3" s="45"/>
      <c r="C3" s="45"/>
      <c r="D3" s="45"/>
      <c r="E3" s="45"/>
      <c r="F3" s="45"/>
      <c r="G3" s="45"/>
      <c r="H3" s="45"/>
      <c r="I3" s="45"/>
      <c r="J3" s="79" t="s">
        <v>670</v>
      </c>
    </row>
    <row r="4" s="42" customFormat="1" ht="18" customHeight="1" spans="1:256">
      <c r="A4" s="46" t="s">
        <v>671</v>
      </c>
      <c r="B4" s="46"/>
      <c r="C4" s="47" t="s">
        <v>627</v>
      </c>
      <c r="D4" s="47"/>
      <c r="E4" s="47"/>
      <c r="F4" s="47"/>
      <c r="G4" s="47"/>
      <c r="H4" s="47"/>
      <c r="I4" s="47"/>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row>
    <row r="5" s="43" customFormat="1" ht="18" customHeight="1" spans="1:256">
      <c r="A5" s="46" t="s">
        <v>672</v>
      </c>
      <c r="B5" s="46"/>
      <c r="C5" s="48" t="s">
        <v>597</v>
      </c>
      <c r="D5" s="48"/>
      <c r="E5" s="48"/>
      <c r="F5" s="46" t="s">
        <v>673</v>
      </c>
      <c r="G5" s="47" t="s">
        <v>597</v>
      </c>
      <c r="H5" s="47"/>
      <c r="I5" s="47"/>
      <c r="J5" s="47"/>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row>
    <row r="6" s="43" customFormat="1" ht="36" customHeight="1" spans="1:256">
      <c r="A6" s="46" t="s">
        <v>674</v>
      </c>
      <c r="B6" s="46"/>
      <c r="C6" s="46"/>
      <c r="D6" s="46" t="s">
        <v>675</v>
      </c>
      <c r="E6" s="46" t="s">
        <v>508</v>
      </c>
      <c r="F6" s="46" t="s">
        <v>676</v>
      </c>
      <c r="G6" s="46" t="s">
        <v>677</v>
      </c>
      <c r="H6" s="46" t="s">
        <v>678</v>
      </c>
      <c r="I6" s="46" t="s">
        <v>679</v>
      </c>
      <c r="J6" s="4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row>
    <row r="7" s="43" customFormat="1" ht="36" customHeight="1" spans="1:256">
      <c r="A7" s="46"/>
      <c r="B7" s="46"/>
      <c r="C7" s="49" t="s">
        <v>680</v>
      </c>
      <c r="D7" s="88">
        <v>30400000</v>
      </c>
      <c r="E7" s="88">
        <v>30400000</v>
      </c>
      <c r="F7" s="88" t="s">
        <v>630</v>
      </c>
      <c r="G7" s="89">
        <v>10</v>
      </c>
      <c r="H7" s="51">
        <f>F7/E7</f>
        <v>0.344073486842105</v>
      </c>
      <c r="I7" s="55">
        <v>7.9</v>
      </c>
      <c r="J7" s="55"/>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row>
    <row r="8" s="43" customFormat="1" ht="36" customHeight="1" spans="1:256">
      <c r="A8" s="46"/>
      <c r="B8" s="46"/>
      <c r="C8" s="49" t="s">
        <v>681</v>
      </c>
      <c r="D8" s="88">
        <v>30400000</v>
      </c>
      <c r="E8" s="88">
        <v>30400000</v>
      </c>
      <c r="F8" s="88" t="s">
        <v>630</v>
      </c>
      <c r="G8" s="89" t="s">
        <v>512</v>
      </c>
      <c r="H8" s="51">
        <f>F8/E8</f>
        <v>0.344073486842105</v>
      </c>
      <c r="I8" s="55" t="s">
        <v>512</v>
      </c>
      <c r="J8" s="55"/>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row>
    <row r="9" s="43" customFormat="1" ht="36" customHeight="1" spans="1:256">
      <c r="A9" s="46"/>
      <c r="B9" s="46"/>
      <c r="C9" s="49" t="s">
        <v>682</v>
      </c>
      <c r="D9" s="50"/>
      <c r="E9" s="50"/>
      <c r="F9" s="50"/>
      <c r="G9" s="46" t="s">
        <v>512</v>
      </c>
      <c r="H9" s="50"/>
      <c r="I9" s="55" t="s">
        <v>512</v>
      </c>
      <c r="J9" s="55"/>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row>
    <row r="10" ht="36" customHeight="1" spans="1:10">
      <c r="A10" s="46"/>
      <c r="B10" s="46"/>
      <c r="C10" s="49" t="s">
        <v>683</v>
      </c>
      <c r="D10" s="52" t="s">
        <v>512</v>
      </c>
      <c r="E10" s="52" t="s">
        <v>512</v>
      </c>
      <c r="F10" s="52" t="s">
        <v>512</v>
      </c>
      <c r="G10" s="53" t="s">
        <v>512</v>
      </c>
      <c r="H10" s="50"/>
      <c r="I10" s="55" t="s">
        <v>512</v>
      </c>
      <c r="J10" s="55"/>
    </row>
    <row r="11" ht="18" customHeight="1" spans="1:10">
      <c r="A11" s="46" t="s">
        <v>684</v>
      </c>
      <c r="B11" s="46" t="s">
        <v>685</v>
      </c>
      <c r="C11" s="46"/>
      <c r="D11" s="46"/>
      <c r="E11" s="46"/>
      <c r="F11" s="55" t="s">
        <v>609</v>
      </c>
      <c r="G11" s="55"/>
      <c r="H11" s="55"/>
      <c r="I11" s="55"/>
      <c r="J11" s="55"/>
    </row>
    <row r="12" ht="45.95" customHeight="1" spans="1:10">
      <c r="A12" s="46"/>
      <c r="B12" s="55" t="s">
        <v>686</v>
      </c>
      <c r="C12" s="55"/>
      <c r="D12" s="55"/>
      <c r="E12" s="55"/>
      <c r="F12" s="55" t="s">
        <v>687</v>
      </c>
      <c r="G12" s="55"/>
      <c r="H12" s="55"/>
      <c r="I12" s="55"/>
      <c r="J12" s="55"/>
    </row>
    <row r="13" ht="36" customHeight="1" spans="1:10">
      <c r="A13" s="56" t="s">
        <v>688</v>
      </c>
      <c r="B13" s="57"/>
      <c r="C13" s="58"/>
      <c r="D13" s="56" t="s">
        <v>689</v>
      </c>
      <c r="E13" s="57"/>
      <c r="F13" s="58"/>
      <c r="G13" s="59" t="s">
        <v>645</v>
      </c>
      <c r="H13" s="59" t="s">
        <v>677</v>
      </c>
      <c r="I13" s="59" t="s">
        <v>679</v>
      </c>
      <c r="J13" s="59" t="s">
        <v>646</v>
      </c>
    </row>
    <row r="14" ht="36" customHeight="1" spans="1:10">
      <c r="A14" s="60" t="s">
        <v>639</v>
      </c>
      <c r="B14" s="46" t="s">
        <v>640</v>
      </c>
      <c r="C14" s="46" t="s">
        <v>641</v>
      </c>
      <c r="D14" s="46" t="s">
        <v>642</v>
      </c>
      <c r="E14" s="46" t="s">
        <v>643</v>
      </c>
      <c r="F14" s="61" t="s">
        <v>644</v>
      </c>
      <c r="G14" s="62"/>
      <c r="H14" s="62"/>
      <c r="I14" s="62"/>
      <c r="J14" s="62"/>
    </row>
    <row r="15" ht="36" customHeight="1" spans="1:10">
      <c r="A15" s="71" t="s">
        <v>647</v>
      </c>
      <c r="B15" s="63" t="s">
        <v>648</v>
      </c>
      <c r="C15" s="90" t="s">
        <v>690</v>
      </c>
      <c r="D15" s="65" t="s">
        <v>691</v>
      </c>
      <c r="E15" s="46">
        <v>5</v>
      </c>
      <c r="F15" s="61" t="s">
        <v>692</v>
      </c>
      <c r="G15" s="62">
        <v>13</v>
      </c>
      <c r="H15" s="91">
        <v>15</v>
      </c>
      <c r="I15" s="91">
        <v>15</v>
      </c>
      <c r="J15" s="62" t="s">
        <v>591</v>
      </c>
    </row>
    <row r="16" ht="36" customHeight="1" spans="1:10">
      <c r="A16" s="71"/>
      <c r="B16" s="69"/>
      <c r="C16" s="90" t="s">
        <v>693</v>
      </c>
      <c r="D16" s="65" t="s">
        <v>691</v>
      </c>
      <c r="E16" s="46">
        <v>100</v>
      </c>
      <c r="F16" s="61" t="s">
        <v>651</v>
      </c>
      <c r="G16" s="92">
        <v>1</v>
      </c>
      <c r="H16" s="91">
        <v>15</v>
      </c>
      <c r="I16" s="91">
        <v>15</v>
      </c>
      <c r="J16" s="62" t="s">
        <v>591</v>
      </c>
    </row>
    <row r="17" ht="38" customHeight="1" spans="1:10">
      <c r="A17" s="71"/>
      <c r="B17" s="63" t="s">
        <v>694</v>
      </c>
      <c r="C17" s="90" t="s">
        <v>695</v>
      </c>
      <c r="D17" s="65" t="s">
        <v>696</v>
      </c>
      <c r="E17" s="46">
        <v>1</v>
      </c>
      <c r="F17" s="61" t="s">
        <v>697</v>
      </c>
      <c r="G17" s="92" t="s">
        <v>698</v>
      </c>
      <c r="H17" s="91">
        <v>20</v>
      </c>
      <c r="I17" s="91">
        <f>H17*H8</f>
        <v>6.8814697368421</v>
      </c>
      <c r="J17" s="62" t="s">
        <v>699</v>
      </c>
    </row>
    <row r="18" ht="30" customHeight="1" spans="1:10">
      <c r="A18" s="71" t="s">
        <v>655</v>
      </c>
      <c r="B18" s="71" t="s">
        <v>656</v>
      </c>
      <c r="C18" s="90" t="s">
        <v>700</v>
      </c>
      <c r="D18" s="72" t="s">
        <v>701</v>
      </c>
      <c r="E18" s="46" t="s">
        <v>658</v>
      </c>
      <c r="F18" s="61" t="s">
        <v>659</v>
      </c>
      <c r="G18" s="62" t="s">
        <v>702</v>
      </c>
      <c r="H18" s="91">
        <v>20</v>
      </c>
      <c r="I18" s="91">
        <v>20</v>
      </c>
      <c r="J18" s="62" t="s">
        <v>591</v>
      </c>
    </row>
    <row r="19" ht="30" customHeight="1" spans="1:10">
      <c r="A19" s="73" t="s">
        <v>660</v>
      </c>
      <c r="B19" s="74" t="s">
        <v>661</v>
      </c>
      <c r="C19" s="90" t="s">
        <v>703</v>
      </c>
      <c r="D19" s="72" t="s">
        <v>701</v>
      </c>
      <c r="E19" s="47" t="s">
        <v>704</v>
      </c>
      <c r="F19" s="47" t="s">
        <v>651</v>
      </c>
      <c r="G19" s="47" t="s">
        <v>705</v>
      </c>
      <c r="H19" s="93">
        <v>20</v>
      </c>
      <c r="I19" s="93">
        <v>20</v>
      </c>
      <c r="J19" s="62" t="s">
        <v>591</v>
      </c>
    </row>
    <row r="20" ht="54" customHeight="1" spans="1:10">
      <c r="A20" s="46" t="s">
        <v>706</v>
      </c>
      <c r="B20" s="46"/>
      <c r="C20" s="46"/>
      <c r="D20" s="94" t="s">
        <v>591</v>
      </c>
      <c r="E20" s="95"/>
      <c r="F20" s="95"/>
      <c r="G20" s="95"/>
      <c r="H20" s="95"/>
      <c r="I20" s="95"/>
      <c r="J20" s="97"/>
    </row>
    <row r="21" ht="25.5" customHeight="1" spans="1:10">
      <c r="A21" s="46" t="s">
        <v>707</v>
      </c>
      <c r="B21" s="46"/>
      <c r="C21" s="46"/>
      <c r="D21" s="46"/>
      <c r="E21" s="46"/>
      <c r="F21" s="46"/>
      <c r="G21" s="46"/>
      <c r="H21" s="46">
        <v>100</v>
      </c>
      <c r="I21" s="93">
        <v>84.78</v>
      </c>
      <c r="J21" s="98" t="s">
        <v>708</v>
      </c>
    </row>
    <row r="22" ht="17.1" customHeight="1" spans="1:10">
      <c r="A22" s="96"/>
      <c r="B22" s="96"/>
      <c r="C22" s="96"/>
      <c r="D22" s="96"/>
      <c r="E22" s="96"/>
      <c r="F22" s="96"/>
      <c r="G22" s="96"/>
      <c r="H22" s="96"/>
      <c r="I22" s="96"/>
      <c r="J22" s="99"/>
    </row>
    <row r="23" ht="29.1" customHeight="1" spans="1:10">
      <c r="A23" s="76" t="s">
        <v>664</v>
      </c>
      <c r="B23" s="77"/>
      <c r="C23" s="77"/>
      <c r="D23" s="77"/>
      <c r="E23" s="77"/>
      <c r="F23" s="77"/>
      <c r="G23" s="77"/>
      <c r="H23" s="77"/>
      <c r="I23" s="77"/>
      <c r="J23" s="81"/>
    </row>
    <row r="24" ht="27" customHeight="1" spans="1:10">
      <c r="A24" s="76" t="s">
        <v>665</v>
      </c>
      <c r="B24" s="76"/>
      <c r="C24" s="76"/>
      <c r="D24" s="76"/>
      <c r="E24" s="76"/>
      <c r="F24" s="76"/>
      <c r="G24" s="76"/>
      <c r="H24" s="76"/>
      <c r="I24" s="76"/>
      <c r="J24" s="76"/>
    </row>
    <row r="25" ht="18.95" customHeight="1" spans="1:10">
      <c r="A25" s="76" t="s">
        <v>666</v>
      </c>
      <c r="B25" s="76"/>
      <c r="C25" s="76"/>
      <c r="D25" s="76"/>
      <c r="E25" s="76"/>
      <c r="F25" s="76"/>
      <c r="G25" s="76"/>
      <c r="H25" s="76"/>
      <c r="I25" s="76"/>
      <c r="J25" s="76"/>
    </row>
    <row r="26" ht="18" customHeight="1" spans="1:10">
      <c r="A26" s="76" t="s">
        <v>709</v>
      </c>
      <c r="B26" s="76"/>
      <c r="C26" s="76"/>
      <c r="D26" s="76"/>
      <c r="E26" s="76"/>
      <c r="F26" s="76"/>
      <c r="G26" s="76"/>
      <c r="H26" s="76"/>
      <c r="I26" s="76"/>
      <c r="J26" s="76"/>
    </row>
    <row r="27" ht="18" customHeight="1" spans="1:10">
      <c r="A27" s="76" t="s">
        <v>710</v>
      </c>
      <c r="B27" s="76"/>
      <c r="C27" s="76"/>
      <c r="D27" s="76"/>
      <c r="E27" s="76"/>
      <c r="F27" s="76"/>
      <c r="G27" s="76"/>
      <c r="H27" s="76"/>
      <c r="I27" s="76"/>
      <c r="J27" s="76"/>
    </row>
    <row r="28" ht="18" customHeight="1" spans="1:10">
      <c r="A28" s="76" t="s">
        <v>711</v>
      </c>
      <c r="B28" s="76"/>
      <c r="C28" s="76"/>
      <c r="D28" s="76"/>
      <c r="E28" s="76"/>
      <c r="F28" s="76"/>
      <c r="G28" s="76"/>
      <c r="H28" s="76"/>
      <c r="I28" s="76"/>
      <c r="J28" s="76"/>
    </row>
    <row r="29" ht="24" customHeight="1" spans="1:10">
      <c r="A29" s="76" t="s">
        <v>712</v>
      </c>
      <c r="B29" s="76"/>
      <c r="C29" s="76"/>
      <c r="D29" s="76"/>
      <c r="E29" s="76"/>
      <c r="F29" s="76"/>
      <c r="G29" s="76"/>
      <c r="H29" s="76"/>
      <c r="I29" s="76"/>
      <c r="J29" s="76"/>
    </row>
    <row r="30" spans="1:10">
      <c r="A30" s="78"/>
      <c r="B30" s="78"/>
      <c r="C30" s="78"/>
      <c r="D30" s="78"/>
      <c r="E30" s="78"/>
      <c r="F30" s="78"/>
      <c r="G30" s="78"/>
      <c r="H30" s="78"/>
      <c r="I30" s="78"/>
      <c r="J30" s="78"/>
    </row>
    <row r="31" spans="1:10">
      <c r="A31" s="78"/>
      <c r="B31" s="78"/>
      <c r="C31" s="78"/>
      <c r="D31" s="78"/>
      <c r="E31" s="78"/>
      <c r="F31" s="78"/>
      <c r="G31" s="78"/>
      <c r="H31" s="78"/>
      <c r="I31" s="78"/>
      <c r="J31" s="7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4:J24"/>
    <mergeCell ref="A25:J25"/>
    <mergeCell ref="A26:J26"/>
    <mergeCell ref="A27:J27"/>
    <mergeCell ref="A28:J28"/>
    <mergeCell ref="A29:J29"/>
    <mergeCell ref="A11:A12"/>
    <mergeCell ref="A15:A17"/>
    <mergeCell ref="B15:B16"/>
    <mergeCell ref="G13:G14"/>
    <mergeCell ref="H13:H14"/>
    <mergeCell ref="I13:I14"/>
    <mergeCell ref="J13:J14"/>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topLeftCell="A2" workbookViewId="0">
      <selection activeCell="L12" sqref="L12"/>
    </sheetView>
  </sheetViews>
  <sheetFormatPr defaultColWidth="9" defaultRowHeight="13.5"/>
  <cols>
    <col min="1" max="2" width="11.125" style="44" customWidth="1"/>
    <col min="3" max="3" width="14.625" style="44" customWidth="1"/>
    <col min="4" max="6" width="15.125" style="44" customWidth="1"/>
    <col min="7" max="7" width="10" style="44" customWidth="1"/>
    <col min="8" max="8" width="9" style="44"/>
    <col min="9" max="9" width="8.625" style="44" customWidth="1"/>
    <col min="10" max="10" width="11.5" style="44" customWidth="1"/>
    <col min="11" max="16384" width="9" style="44"/>
  </cols>
  <sheetData>
    <row r="1" spans="1:1">
      <c r="A1" s="44" t="s">
        <v>668</v>
      </c>
    </row>
    <row r="2" ht="26.1" customHeight="1" spans="1:10">
      <c r="A2" s="45" t="s">
        <v>669</v>
      </c>
      <c r="B2" s="45"/>
      <c r="C2" s="45"/>
      <c r="D2" s="45"/>
      <c r="E2" s="45"/>
      <c r="F2" s="45"/>
      <c r="G2" s="45"/>
      <c r="H2" s="45"/>
      <c r="I2" s="45"/>
      <c r="J2" s="45"/>
    </row>
    <row r="3" s="41" customFormat="1" ht="12.95" customHeight="1" spans="1:10">
      <c r="A3" s="45"/>
      <c r="B3" s="45"/>
      <c r="C3" s="45"/>
      <c r="D3" s="45"/>
      <c r="E3" s="45"/>
      <c r="F3" s="45"/>
      <c r="G3" s="45"/>
      <c r="H3" s="45"/>
      <c r="I3" s="45"/>
      <c r="J3" s="79" t="s">
        <v>670</v>
      </c>
    </row>
    <row r="4" s="42" customFormat="1" ht="18" customHeight="1" spans="1:256">
      <c r="A4" s="46" t="s">
        <v>671</v>
      </c>
      <c r="B4" s="46"/>
      <c r="C4" s="47" t="s">
        <v>632</v>
      </c>
      <c r="D4" s="47"/>
      <c r="E4" s="47"/>
      <c r="F4" s="47"/>
      <c r="G4" s="47"/>
      <c r="H4" s="47"/>
      <c r="I4" s="47"/>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row>
    <row r="5" s="43" customFormat="1" ht="18" customHeight="1" spans="1:256">
      <c r="A5" s="46" t="s">
        <v>672</v>
      </c>
      <c r="B5" s="46"/>
      <c r="C5" s="48" t="s">
        <v>597</v>
      </c>
      <c r="D5" s="48"/>
      <c r="E5" s="48"/>
      <c r="F5" s="46" t="s">
        <v>673</v>
      </c>
      <c r="G5" s="47" t="s">
        <v>713</v>
      </c>
      <c r="H5" s="47"/>
      <c r="I5" s="47"/>
      <c r="J5" s="47"/>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row>
    <row r="6" s="43" customFormat="1" ht="36" customHeight="1" spans="1:256">
      <c r="A6" s="46" t="s">
        <v>674</v>
      </c>
      <c r="B6" s="46"/>
      <c r="C6" s="46"/>
      <c r="D6" s="46" t="s">
        <v>675</v>
      </c>
      <c r="E6" s="46" t="s">
        <v>508</v>
      </c>
      <c r="F6" s="46" t="s">
        <v>676</v>
      </c>
      <c r="G6" s="46" t="s">
        <v>677</v>
      </c>
      <c r="H6" s="46" t="s">
        <v>678</v>
      </c>
      <c r="I6" s="46" t="s">
        <v>679</v>
      </c>
      <c r="J6" s="4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row>
    <row r="7" s="43" customFormat="1" ht="36" customHeight="1" spans="1:256">
      <c r="A7" s="46"/>
      <c r="B7" s="46"/>
      <c r="C7" s="49" t="s">
        <v>680</v>
      </c>
      <c r="D7" s="86">
        <v>25395571</v>
      </c>
      <c r="E7" s="86">
        <v>25395571</v>
      </c>
      <c r="F7" s="86">
        <v>25395571</v>
      </c>
      <c r="G7" s="46">
        <v>10</v>
      </c>
      <c r="H7" s="51">
        <v>1</v>
      </c>
      <c r="I7" s="55">
        <v>10</v>
      </c>
      <c r="J7" s="55"/>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row>
    <row r="8" s="43" customFormat="1" ht="36" customHeight="1" spans="1:256">
      <c r="A8" s="46"/>
      <c r="B8" s="46"/>
      <c r="C8" s="49" t="s">
        <v>681</v>
      </c>
      <c r="D8" s="86">
        <v>25395571</v>
      </c>
      <c r="E8" s="86">
        <v>25395571</v>
      </c>
      <c r="F8" s="86">
        <v>25395571</v>
      </c>
      <c r="G8" s="46" t="s">
        <v>512</v>
      </c>
      <c r="H8" s="51">
        <v>1</v>
      </c>
      <c r="I8" s="55" t="s">
        <v>512</v>
      </c>
      <c r="J8" s="55"/>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row>
    <row r="9" s="43" customFormat="1" ht="36" customHeight="1" spans="1:256">
      <c r="A9" s="46"/>
      <c r="B9" s="46"/>
      <c r="C9" s="49" t="s">
        <v>682</v>
      </c>
      <c r="D9" s="50"/>
      <c r="E9" s="50"/>
      <c r="F9" s="50"/>
      <c r="G9" s="46" t="s">
        <v>512</v>
      </c>
      <c r="H9" s="50"/>
      <c r="I9" s="55" t="s">
        <v>512</v>
      </c>
      <c r="J9" s="55"/>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row>
    <row r="10" ht="36" customHeight="1" spans="1:10">
      <c r="A10" s="46"/>
      <c r="B10" s="46"/>
      <c r="C10" s="49" t="s">
        <v>683</v>
      </c>
      <c r="D10" s="52" t="s">
        <v>512</v>
      </c>
      <c r="E10" s="52" t="s">
        <v>512</v>
      </c>
      <c r="F10" s="52" t="s">
        <v>512</v>
      </c>
      <c r="G10" s="53" t="s">
        <v>512</v>
      </c>
      <c r="H10" s="54"/>
      <c r="I10" s="55" t="s">
        <v>512</v>
      </c>
      <c r="J10" s="55"/>
    </row>
    <row r="11" ht="18" customHeight="1" spans="1:10">
      <c r="A11" s="46" t="s">
        <v>684</v>
      </c>
      <c r="B11" s="46" t="s">
        <v>685</v>
      </c>
      <c r="C11" s="46"/>
      <c r="D11" s="46"/>
      <c r="E11" s="46"/>
      <c r="F11" s="55" t="s">
        <v>609</v>
      </c>
      <c r="G11" s="55"/>
      <c r="H11" s="55"/>
      <c r="I11" s="55"/>
      <c r="J11" s="55"/>
    </row>
    <row r="12" ht="45.95" customHeight="1" spans="1:10">
      <c r="A12" s="46"/>
      <c r="B12" s="55" t="s">
        <v>714</v>
      </c>
      <c r="C12" s="55"/>
      <c r="D12" s="55"/>
      <c r="E12" s="55"/>
      <c r="F12" s="55" t="s">
        <v>715</v>
      </c>
      <c r="G12" s="55"/>
      <c r="H12" s="55"/>
      <c r="I12" s="55"/>
      <c r="J12" s="55"/>
    </row>
    <row r="13" ht="36" customHeight="1" spans="1:10">
      <c r="A13" s="56" t="s">
        <v>688</v>
      </c>
      <c r="B13" s="57"/>
      <c r="C13" s="58"/>
      <c r="D13" s="56" t="s">
        <v>689</v>
      </c>
      <c r="E13" s="57"/>
      <c r="F13" s="58"/>
      <c r="G13" s="59" t="s">
        <v>645</v>
      </c>
      <c r="H13" s="59" t="s">
        <v>677</v>
      </c>
      <c r="I13" s="59" t="s">
        <v>679</v>
      </c>
      <c r="J13" s="59" t="s">
        <v>646</v>
      </c>
    </row>
    <row r="14" ht="36" customHeight="1" spans="1:10">
      <c r="A14" s="60" t="s">
        <v>639</v>
      </c>
      <c r="B14" s="46" t="s">
        <v>640</v>
      </c>
      <c r="C14" s="46" t="s">
        <v>641</v>
      </c>
      <c r="D14" s="46" t="s">
        <v>642</v>
      </c>
      <c r="E14" s="46" t="s">
        <v>643</v>
      </c>
      <c r="F14" s="61" t="s">
        <v>644</v>
      </c>
      <c r="G14" s="62"/>
      <c r="H14" s="62"/>
      <c r="I14" s="62"/>
      <c r="J14" s="62"/>
    </row>
    <row r="15" ht="36" customHeight="1" spans="1:10">
      <c r="A15" s="71" t="s">
        <v>647</v>
      </c>
      <c r="B15" s="63" t="s">
        <v>648</v>
      </c>
      <c r="C15" s="53" t="s">
        <v>716</v>
      </c>
      <c r="D15" s="65" t="s">
        <v>696</v>
      </c>
      <c r="E15" s="53">
        <v>100</v>
      </c>
      <c r="F15" s="66" t="s">
        <v>651</v>
      </c>
      <c r="G15" s="67">
        <v>1</v>
      </c>
      <c r="H15" s="68">
        <v>20</v>
      </c>
      <c r="I15" s="68">
        <v>20</v>
      </c>
      <c r="J15" s="68" t="s">
        <v>591</v>
      </c>
    </row>
    <row r="16" ht="36" customHeight="1" spans="1:10">
      <c r="A16" s="71"/>
      <c r="B16" s="63" t="s">
        <v>717</v>
      </c>
      <c r="C16" s="53" t="s">
        <v>718</v>
      </c>
      <c r="D16" s="65" t="s">
        <v>696</v>
      </c>
      <c r="E16" s="53">
        <v>2000</v>
      </c>
      <c r="F16" s="66" t="s">
        <v>719</v>
      </c>
      <c r="G16" s="83">
        <v>2000</v>
      </c>
      <c r="H16" s="68">
        <v>10</v>
      </c>
      <c r="I16" s="68">
        <v>10</v>
      </c>
      <c r="J16" s="68" t="s">
        <v>591</v>
      </c>
    </row>
    <row r="17" ht="38" customHeight="1" spans="1:10">
      <c r="A17" s="71"/>
      <c r="B17" s="69"/>
      <c r="C17" s="53" t="s">
        <v>720</v>
      </c>
      <c r="D17" s="65" t="s">
        <v>696</v>
      </c>
      <c r="E17" s="53">
        <v>2000</v>
      </c>
      <c r="F17" s="66" t="s">
        <v>719</v>
      </c>
      <c r="G17" s="83">
        <v>2000</v>
      </c>
      <c r="H17" s="68">
        <v>10</v>
      </c>
      <c r="I17" s="68">
        <v>10</v>
      </c>
      <c r="J17" s="68" t="s">
        <v>591</v>
      </c>
    </row>
    <row r="18" ht="30" customHeight="1" spans="1:10">
      <c r="A18" s="71"/>
      <c r="B18" s="63" t="s">
        <v>721</v>
      </c>
      <c r="C18" s="53" t="s">
        <v>722</v>
      </c>
      <c r="D18" s="65" t="s">
        <v>696</v>
      </c>
      <c r="E18" s="53">
        <v>100</v>
      </c>
      <c r="F18" s="66" t="s">
        <v>651</v>
      </c>
      <c r="G18" s="67">
        <v>1</v>
      </c>
      <c r="H18" s="68">
        <v>10</v>
      </c>
      <c r="I18" s="68">
        <v>10</v>
      </c>
      <c r="J18" s="68" t="s">
        <v>591</v>
      </c>
    </row>
    <row r="19" ht="30" customHeight="1" spans="1:10">
      <c r="A19" s="71"/>
      <c r="B19" s="71" t="s">
        <v>656</v>
      </c>
      <c r="C19" s="53" t="s">
        <v>723</v>
      </c>
      <c r="D19" s="72" t="s">
        <v>701</v>
      </c>
      <c r="E19" s="53">
        <v>95</v>
      </c>
      <c r="F19" s="66" t="s">
        <v>651</v>
      </c>
      <c r="G19" s="67">
        <v>1</v>
      </c>
      <c r="H19" s="68">
        <v>20</v>
      </c>
      <c r="I19" s="68">
        <v>20</v>
      </c>
      <c r="J19" s="68" t="s">
        <v>591</v>
      </c>
    </row>
    <row r="20" ht="54" customHeight="1" spans="1:10">
      <c r="A20" s="73" t="s">
        <v>660</v>
      </c>
      <c r="B20" s="74" t="s">
        <v>661</v>
      </c>
      <c r="C20" s="53" t="s">
        <v>703</v>
      </c>
      <c r="D20" s="72" t="s">
        <v>701</v>
      </c>
      <c r="E20" s="87" t="s">
        <v>704</v>
      </c>
      <c r="F20" s="87" t="s">
        <v>651</v>
      </c>
      <c r="G20" s="75" t="s">
        <v>724</v>
      </c>
      <c r="H20" s="68">
        <v>20</v>
      </c>
      <c r="I20" s="68">
        <v>20</v>
      </c>
      <c r="J20" s="68" t="s">
        <v>591</v>
      </c>
    </row>
    <row r="21" ht="25.5" customHeight="1" spans="1:10">
      <c r="A21" s="53" t="s">
        <v>706</v>
      </c>
      <c r="B21" s="53"/>
      <c r="C21" s="53"/>
      <c r="D21" s="53" t="s">
        <v>591</v>
      </c>
      <c r="E21" s="53"/>
      <c r="F21" s="53"/>
      <c r="G21" s="53"/>
      <c r="H21" s="53"/>
      <c r="I21" s="53"/>
      <c r="J21" s="53"/>
    </row>
    <row r="22" ht="17.1" customHeight="1" spans="1:10">
      <c r="A22" s="53" t="s">
        <v>707</v>
      </c>
      <c r="B22" s="53"/>
      <c r="C22" s="53"/>
      <c r="D22" s="53"/>
      <c r="E22" s="53"/>
      <c r="F22" s="53"/>
      <c r="G22" s="53"/>
      <c r="H22" s="53">
        <v>100</v>
      </c>
      <c r="I22" s="53">
        <v>100</v>
      </c>
      <c r="J22" s="80" t="s">
        <v>725</v>
      </c>
    </row>
    <row r="23" ht="29.1" customHeight="1" spans="1:10">
      <c r="A23" s="76" t="s">
        <v>664</v>
      </c>
      <c r="B23" s="77"/>
      <c r="C23" s="77"/>
      <c r="D23" s="77"/>
      <c r="E23" s="77"/>
      <c r="F23" s="77"/>
      <c r="G23" s="77"/>
      <c r="H23" s="77"/>
      <c r="I23" s="77"/>
      <c r="J23" s="81"/>
    </row>
    <row r="24" ht="27" customHeight="1" spans="1:10">
      <c r="A24" s="76" t="s">
        <v>665</v>
      </c>
      <c r="B24" s="76"/>
      <c r="C24" s="76"/>
      <c r="D24" s="76"/>
      <c r="E24" s="76"/>
      <c r="F24" s="76"/>
      <c r="G24" s="76"/>
      <c r="H24" s="76"/>
      <c r="I24" s="76"/>
      <c r="J24" s="76"/>
    </row>
    <row r="25" ht="18.95" customHeight="1" spans="1:10">
      <c r="A25" s="76" t="s">
        <v>666</v>
      </c>
      <c r="B25" s="76"/>
      <c r="C25" s="76"/>
      <c r="D25" s="76"/>
      <c r="E25" s="76"/>
      <c r="F25" s="76"/>
      <c r="G25" s="76"/>
      <c r="H25" s="76"/>
      <c r="I25" s="76"/>
      <c r="J25" s="76"/>
    </row>
    <row r="26" ht="18" customHeight="1" spans="1:10">
      <c r="A26" s="76" t="s">
        <v>709</v>
      </c>
      <c r="B26" s="76"/>
      <c r="C26" s="76"/>
      <c r="D26" s="76"/>
      <c r="E26" s="76"/>
      <c r="F26" s="76"/>
      <c r="G26" s="76"/>
      <c r="H26" s="76"/>
      <c r="I26" s="76"/>
      <c r="J26" s="76"/>
    </row>
    <row r="27" ht="18" customHeight="1" spans="1:10">
      <c r="A27" s="76" t="s">
        <v>710</v>
      </c>
      <c r="B27" s="76"/>
      <c r="C27" s="76"/>
      <c r="D27" s="76"/>
      <c r="E27" s="76"/>
      <c r="F27" s="76"/>
      <c r="G27" s="76"/>
      <c r="H27" s="76"/>
      <c r="I27" s="76"/>
      <c r="J27" s="76"/>
    </row>
    <row r="28" ht="18" customHeight="1" spans="1:10">
      <c r="A28" s="76" t="s">
        <v>711</v>
      </c>
      <c r="B28" s="76"/>
      <c r="C28" s="76"/>
      <c r="D28" s="76"/>
      <c r="E28" s="76"/>
      <c r="F28" s="76"/>
      <c r="G28" s="76"/>
      <c r="H28" s="76"/>
      <c r="I28" s="76"/>
      <c r="J28" s="76"/>
    </row>
    <row r="29" ht="24" customHeight="1" spans="1:10">
      <c r="A29" s="76" t="s">
        <v>712</v>
      </c>
      <c r="B29" s="76"/>
      <c r="C29" s="76"/>
      <c r="D29" s="76"/>
      <c r="E29" s="76"/>
      <c r="F29" s="76"/>
      <c r="G29" s="76"/>
      <c r="H29" s="76"/>
      <c r="I29" s="76"/>
      <c r="J29" s="76"/>
    </row>
    <row r="30" spans="1:10">
      <c r="A30" s="78"/>
      <c r="B30" s="78"/>
      <c r="C30" s="78"/>
      <c r="D30" s="78"/>
      <c r="E30" s="78"/>
      <c r="F30" s="78"/>
      <c r="G30" s="78"/>
      <c r="H30" s="78"/>
      <c r="I30" s="78"/>
      <c r="J30" s="78"/>
    </row>
    <row r="31" spans="1:10">
      <c r="A31" s="78"/>
      <c r="B31" s="78"/>
      <c r="C31" s="78"/>
      <c r="D31" s="78"/>
      <c r="E31" s="78"/>
      <c r="F31" s="78"/>
      <c r="G31" s="78"/>
      <c r="H31" s="78"/>
      <c r="I31" s="78"/>
      <c r="J31" s="7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1:C21"/>
    <mergeCell ref="D21:J21"/>
    <mergeCell ref="A22:G22"/>
    <mergeCell ref="A24:J24"/>
    <mergeCell ref="A25:J25"/>
    <mergeCell ref="A26:J26"/>
    <mergeCell ref="A27:J27"/>
    <mergeCell ref="A28:J28"/>
    <mergeCell ref="A29:J29"/>
    <mergeCell ref="A11:A12"/>
    <mergeCell ref="A15:A18"/>
    <mergeCell ref="B16:B17"/>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topLeftCell="A2" workbookViewId="0">
      <selection activeCell="G5" sqref="G5:J5"/>
    </sheetView>
  </sheetViews>
  <sheetFormatPr defaultColWidth="9" defaultRowHeight="13.5"/>
  <cols>
    <col min="1" max="2" width="11.125" style="44" customWidth="1"/>
    <col min="3" max="3" width="14.625" style="44" customWidth="1"/>
    <col min="4" max="6" width="11.1916666666667" style="44" customWidth="1"/>
    <col min="7" max="7" width="10" style="44" customWidth="1"/>
    <col min="8" max="8" width="9" style="44"/>
    <col min="9" max="9" width="8.625" style="44" customWidth="1"/>
    <col min="10" max="10" width="11.5" style="44" customWidth="1"/>
    <col min="11" max="16384" width="9" style="44"/>
  </cols>
  <sheetData>
    <row r="1" spans="1:1">
      <c r="A1" s="44" t="s">
        <v>668</v>
      </c>
    </row>
    <row r="2" ht="26.1" customHeight="1" spans="1:10">
      <c r="A2" s="45" t="s">
        <v>669</v>
      </c>
      <c r="B2" s="45"/>
      <c r="C2" s="45"/>
      <c r="D2" s="45"/>
      <c r="E2" s="45"/>
      <c r="F2" s="45"/>
      <c r="G2" s="45"/>
      <c r="H2" s="45"/>
      <c r="I2" s="45"/>
      <c r="J2" s="45"/>
    </row>
    <row r="3" s="41" customFormat="1" ht="12.95" customHeight="1" spans="1:10">
      <c r="A3" s="45"/>
      <c r="B3" s="45"/>
      <c r="C3" s="45"/>
      <c r="D3" s="45"/>
      <c r="E3" s="45"/>
      <c r="F3" s="45"/>
      <c r="G3" s="45"/>
      <c r="H3" s="45"/>
      <c r="I3" s="45"/>
      <c r="J3" s="79" t="s">
        <v>670</v>
      </c>
    </row>
    <row r="4" s="42" customFormat="1" ht="18" customHeight="1" spans="1:256">
      <c r="A4" s="46" t="s">
        <v>671</v>
      </c>
      <c r="B4" s="46"/>
      <c r="C4" s="47" t="s">
        <v>726</v>
      </c>
      <c r="D4" s="47"/>
      <c r="E4" s="47"/>
      <c r="F4" s="47"/>
      <c r="G4" s="47"/>
      <c r="H4" s="47"/>
      <c r="I4" s="47"/>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row>
    <row r="5" s="43" customFormat="1" ht="18" customHeight="1" spans="1:256">
      <c r="A5" s="46" t="s">
        <v>672</v>
      </c>
      <c r="B5" s="46"/>
      <c r="C5" s="48" t="s">
        <v>597</v>
      </c>
      <c r="D5" s="48"/>
      <c r="E5" s="48"/>
      <c r="F5" s="46" t="s">
        <v>673</v>
      </c>
      <c r="G5" s="47" t="s">
        <v>727</v>
      </c>
      <c r="H5" s="47"/>
      <c r="I5" s="47"/>
      <c r="J5" s="47"/>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row>
    <row r="6" s="43" customFormat="1" ht="36" customHeight="1" spans="1:256">
      <c r="A6" s="46" t="s">
        <v>674</v>
      </c>
      <c r="B6" s="46"/>
      <c r="C6" s="46"/>
      <c r="D6" s="46" t="s">
        <v>675</v>
      </c>
      <c r="E6" s="46" t="s">
        <v>508</v>
      </c>
      <c r="F6" s="46" t="s">
        <v>676</v>
      </c>
      <c r="G6" s="46" t="s">
        <v>677</v>
      </c>
      <c r="H6" s="46" t="s">
        <v>678</v>
      </c>
      <c r="I6" s="46" t="s">
        <v>679</v>
      </c>
      <c r="J6" s="4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row>
    <row r="7" s="43" customFormat="1" ht="36" customHeight="1" spans="1:256">
      <c r="A7" s="46"/>
      <c r="B7" s="46"/>
      <c r="C7" s="49" t="s">
        <v>680</v>
      </c>
      <c r="D7" s="50">
        <v>830430.84</v>
      </c>
      <c r="E7" s="50">
        <v>830430.84</v>
      </c>
      <c r="F7" s="50">
        <v>830430.84</v>
      </c>
      <c r="G7" s="46">
        <v>20</v>
      </c>
      <c r="H7" s="51">
        <v>1</v>
      </c>
      <c r="I7" s="55">
        <v>20</v>
      </c>
      <c r="J7" s="55"/>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row>
    <row r="8" s="43" customFormat="1" ht="36" customHeight="1" spans="1:256">
      <c r="A8" s="46"/>
      <c r="B8" s="46"/>
      <c r="C8" s="49" t="s">
        <v>681</v>
      </c>
      <c r="D8" s="50">
        <v>830430.84</v>
      </c>
      <c r="E8" s="50">
        <v>830430.84</v>
      </c>
      <c r="F8" s="50">
        <v>830430.84</v>
      </c>
      <c r="G8" s="46" t="s">
        <v>512</v>
      </c>
      <c r="H8" s="51">
        <v>1</v>
      </c>
      <c r="I8" s="55" t="s">
        <v>512</v>
      </c>
      <c r="J8" s="55"/>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row>
    <row r="9" s="43" customFormat="1" ht="36" customHeight="1" spans="1:256">
      <c r="A9" s="46"/>
      <c r="B9" s="46"/>
      <c r="C9" s="49" t="s">
        <v>682</v>
      </c>
      <c r="D9" s="50"/>
      <c r="E9" s="50"/>
      <c r="F9" s="50"/>
      <c r="G9" s="46" t="s">
        <v>512</v>
      </c>
      <c r="H9" s="50"/>
      <c r="I9" s="55" t="s">
        <v>512</v>
      </c>
      <c r="J9" s="55"/>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row>
    <row r="10" ht="36" customHeight="1" spans="1:10">
      <c r="A10" s="46"/>
      <c r="B10" s="46"/>
      <c r="C10" s="49" t="s">
        <v>683</v>
      </c>
      <c r="D10" s="52" t="s">
        <v>512</v>
      </c>
      <c r="E10" s="52" t="s">
        <v>512</v>
      </c>
      <c r="F10" s="52" t="s">
        <v>512</v>
      </c>
      <c r="G10" s="53" t="s">
        <v>512</v>
      </c>
      <c r="H10" s="54"/>
      <c r="I10" s="55" t="s">
        <v>512</v>
      </c>
      <c r="J10" s="55"/>
    </row>
    <row r="11" ht="18" customHeight="1" spans="1:10">
      <c r="A11" s="46" t="s">
        <v>684</v>
      </c>
      <c r="B11" s="46" t="s">
        <v>685</v>
      </c>
      <c r="C11" s="46"/>
      <c r="D11" s="46"/>
      <c r="E11" s="46"/>
      <c r="F11" s="55" t="s">
        <v>609</v>
      </c>
      <c r="G11" s="55"/>
      <c r="H11" s="55"/>
      <c r="I11" s="55"/>
      <c r="J11" s="55"/>
    </row>
    <row r="12" ht="90" customHeight="1" spans="1:10">
      <c r="A12" s="46"/>
      <c r="B12" s="82" t="s">
        <v>728</v>
      </c>
      <c r="C12" s="82"/>
      <c r="D12" s="82"/>
      <c r="E12" s="82"/>
      <c r="F12" s="82" t="s">
        <v>729</v>
      </c>
      <c r="G12" s="82"/>
      <c r="H12" s="82"/>
      <c r="I12" s="82"/>
      <c r="J12" s="82"/>
    </row>
    <row r="13" ht="36" customHeight="1" spans="1:10">
      <c r="A13" s="56" t="s">
        <v>688</v>
      </c>
      <c r="B13" s="57"/>
      <c r="C13" s="58"/>
      <c r="D13" s="56" t="s">
        <v>689</v>
      </c>
      <c r="E13" s="57"/>
      <c r="F13" s="58"/>
      <c r="G13" s="59" t="s">
        <v>645</v>
      </c>
      <c r="H13" s="59" t="s">
        <v>677</v>
      </c>
      <c r="I13" s="59" t="s">
        <v>679</v>
      </c>
      <c r="J13" s="59" t="s">
        <v>646</v>
      </c>
    </row>
    <row r="14" ht="36" customHeight="1" spans="1:10">
      <c r="A14" s="60" t="s">
        <v>639</v>
      </c>
      <c r="B14" s="46" t="s">
        <v>640</v>
      </c>
      <c r="C14" s="46" t="s">
        <v>641</v>
      </c>
      <c r="D14" s="46" t="s">
        <v>642</v>
      </c>
      <c r="E14" s="46" t="s">
        <v>643</v>
      </c>
      <c r="F14" s="61" t="s">
        <v>644</v>
      </c>
      <c r="G14" s="62"/>
      <c r="H14" s="62"/>
      <c r="I14" s="62"/>
      <c r="J14" s="62"/>
    </row>
    <row r="15" ht="36" customHeight="1" spans="1:10">
      <c r="A15" s="63" t="s">
        <v>647</v>
      </c>
      <c r="B15" s="63" t="s">
        <v>648</v>
      </c>
      <c r="C15" s="53" t="s">
        <v>730</v>
      </c>
      <c r="D15" s="65" t="s">
        <v>701</v>
      </c>
      <c r="E15" s="53">
        <v>5</v>
      </c>
      <c r="F15" s="66" t="s">
        <v>731</v>
      </c>
      <c r="G15" s="83">
        <v>5</v>
      </c>
      <c r="H15" s="68">
        <v>20</v>
      </c>
      <c r="I15" s="68">
        <v>20</v>
      </c>
      <c r="J15" s="68" t="s">
        <v>591</v>
      </c>
    </row>
    <row r="16" ht="38" customHeight="1" spans="1:10">
      <c r="A16" s="69"/>
      <c r="B16" s="63" t="s">
        <v>721</v>
      </c>
      <c r="C16" s="53" t="s">
        <v>722</v>
      </c>
      <c r="D16" s="65" t="s">
        <v>696</v>
      </c>
      <c r="E16" s="53">
        <v>100</v>
      </c>
      <c r="F16" s="66" t="s">
        <v>651</v>
      </c>
      <c r="G16" s="67">
        <v>1</v>
      </c>
      <c r="H16" s="68">
        <v>10</v>
      </c>
      <c r="I16" s="68">
        <v>10</v>
      </c>
      <c r="J16" s="68" t="s">
        <v>591</v>
      </c>
    </row>
    <row r="17" ht="30" customHeight="1" spans="1:10">
      <c r="A17" s="70"/>
      <c r="B17" s="70"/>
      <c r="C17" s="53" t="s">
        <v>732</v>
      </c>
      <c r="D17" s="65" t="s">
        <v>701</v>
      </c>
      <c r="E17" s="53">
        <v>1</v>
      </c>
      <c r="F17" s="66" t="s">
        <v>692</v>
      </c>
      <c r="G17" s="83">
        <v>1</v>
      </c>
      <c r="H17" s="68">
        <v>20</v>
      </c>
      <c r="I17" s="68">
        <v>20</v>
      </c>
      <c r="J17" s="68" t="s">
        <v>591</v>
      </c>
    </row>
    <row r="18" ht="30" customHeight="1" spans="1:10">
      <c r="A18" s="71" t="s">
        <v>655</v>
      </c>
      <c r="B18" s="71" t="s">
        <v>656</v>
      </c>
      <c r="C18" s="53" t="s">
        <v>733</v>
      </c>
      <c r="D18" s="72" t="s">
        <v>696</v>
      </c>
      <c r="E18" s="53">
        <v>100</v>
      </c>
      <c r="F18" s="66" t="s">
        <v>651</v>
      </c>
      <c r="G18" s="67">
        <v>1</v>
      </c>
      <c r="H18" s="68">
        <v>10</v>
      </c>
      <c r="I18" s="68">
        <v>10</v>
      </c>
      <c r="J18" s="68" t="s">
        <v>591</v>
      </c>
    </row>
    <row r="19" ht="30" customHeight="1" spans="1:10">
      <c r="A19" s="73" t="s">
        <v>660</v>
      </c>
      <c r="B19" s="74" t="s">
        <v>661</v>
      </c>
      <c r="C19" s="53" t="s">
        <v>662</v>
      </c>
      <c r="D19" s="72" t="s">
        <v>701</v>
      </c>
      <c r="E19" s="75" t="s">
        <v>734</v>
      </c>
      <c r="F19" s="75" t="s">
        <v>651</v>
      </c>
      <c r="G19" s="75" t="s">
        <v>724</v>
      </c>
      <c r="H19" s="68">
        <v>20</v>
      </c>
      <c r="I19" s="68">
        <v>20</v>
      </c>
      <c r="J19" s="68" t="s">
        <v>591</v>
      </c>
    </row>
    <row r="20" ht="54" customHeight="1" spans="1:10">
      <c r="A20" s="53" t="s">
        <v>706</v>
      </c>
      <c r="B20" s="53"/>
      <c r="C20" s="53"/>
      <c r="D20" s="53" t="s">
        <v>591</v>
      </c>
      <c r="E20" s="53"/>
      <c r="F20" s="53"/>
      <c r="G20" s="53"/>
      <c r="H20" s="53"/>
      <c r="I20" s="53"/>
      <c r="J20" s="53"/>
    </row>
    <row r="21" ht="25.5" customHeight="1" spans="1:10">
      <c r="A21" s="53" t="s">
        <v>707</v>
      </c>
      <c r="B21" s="53"/>
      <c r="C21" s="53"/>
      <c r="D21" s="53"/>
      <c r="E21" s="53"/>
      <c r="F21" s="53"/>
      <c r="G21" s="53"/>
      <c r="H21" s="53">
        <v>100</v>
      </c>
      <c r="I21" s="53">
        <v>100</v>
      </c>
      <c r="J21" s="80" t="s">
        <v>725</v>
      </c>
    </row>
    <row r="22" ht="29.1" customHeight="1" spans="1:10">
      <c r="A22" s="76" t="s">
        <v>664</v>
      </c>
      <c r="B22" s="77"/>
      <c r="C22" s="77"/>
      <c r="D22" s="77"/>
      <c r="E22" s="77"/>
      <c r="F22" s="77"/>
      <c r="G22" s="77"/>
      <c r="H22" s="77"/>
      <c r="I22" s="77"/>
      <c r="J22" s="81"/>
    </row>
    <row r="23" ht="27" customHeight="1" spans="1:10">
      <c r="A23" s="76" t="s">
        <v>665</v>
      </c>
      <c r="B23" s="76"/>
      <c r="C23" s="76"/>
      <c r="D23" s="76"/>
      <c r="E23" s="76"/>
      <c r="F23" s="76"/>
      <c r="G23" s="76"/>
      <c r="H23" s="76"/>
      <c r="I23" s="76"/>
      <c r="J23" s="76"/>
    </row>
    <row r="24" ht="18.95" customHeight="1" spans="1:10">
      <c r="A24" s="76" t="s">
        <v>666</v>
      </c>
      <c r="B24" s="76"/>
      <c r="C24" s="76"/>
      <c r="D24" s="76"/>
      <c r="E24" s="76"/>
      <c r="F24" s="76"/>
      <c r="G24" s="76"/>
      <c r="H24" s="76"/>
      <c r="I24" s="76"/>
      <c r="J24" s="76"/>
    </row>
    <row r="25" ht="18" customHeight="1" spans="1:10">
      <c r="A25" s="76" t="s">
        <v>709</v>
      </c>
      <c r="B25" s="76"/>
      <c r="C25" s="76"/>
      <c r="D25" s="76"/>
      <c r="E25" s="76"/>
      <c r="F25" s="76"/>
      <c r="G25" s="76"/>
      <c r="H25" s="76"/>
      <c r="I25" s="76"/>
      <c r="J25" s="76"/>
    </row>
    <row r="26" ht="18" customHeight="1" spans="1:10">
      <c r="A26" s="76" t="s">
        <v>710</v>
      </c>
      <c r="B26" s="76"/>
      <c r="C26" s="76"/>
      <c r="D26" s="76"/>
      <c r="E26" s="76"/>
      <c r="F26" s="76"/>
      <c r="G26" s="76"/>
      <c r="H26" s="76"/>
      <c r="I26" s="76"/>
      <c r="J26" s="76"/>
    </row>
    <row r="27" ht="18" customHeight="1" spans="1:10">
      <c r="A27" s="76" t="s">
        <v>711</v>
      </c>
      <c r="B27" s="76"/>
      <c r="C27" s="76"/>
      <c r="D27" s="76"/>
      <c r="E27" s="76"/>
      <c r="F27" s="76"/>
      <c r="G27" s="76"/>
      <c r="H27" s="76"/>
      <c r="I27" s="76"/>
      <c r="J27" s="76"/>
    </row>
    <row r="28" ht="24" customHeight="1" spans="1:10">
      <c r="A28" s="76" t="s">
        <v>712</v>
      </c>
      <c r="B28" s="76"/>
      <c r="C28" s="76"/>
      <c r="D28" s="76"/>
      <c r="E28" s="76"/>
      <c r="F28" s="76"/>
      <c r="G28" s="76"/>
      <c r="H28" s="76"/>
      <c r="I28" s="76"/>
      <c r="J28" s="76"/>
    </row>
    <row r="29" spans="1:10">
      <c r="A29" s="78"/>
      <c r="B29" s="78"/>
      <c r="C29" s="78"/>
      <c r="D29" s="78"/>
      <c r="E29" s="78"/>
      <c r="F29" s="78"/>
      <c r="G29" s="78"/>
      <c r="H29" s="78"/>
      <c r="I29" s="78"/>
      <c r="J29" s="78"/>
    </row>
    <row r="30" spans="1:10">
      <c r="A30" s="78"/>
      <c r="B30" s="78"/>
      <c r="C30" s="78"/>
      <c r="D30" s="78"/>
      <c r="E30" s="78"/>
      <c r="F30" s="78"/>
      <c r="G30" s="78"/>
      <c r="H30" s="78"/>
      <c r="I30" s="78"/>
      <c r="J30" s="7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L9" sqref="L9"/>
    </sheetView>
  </sheetViews>
  <sheetFormatPr defaultColWidth="9" defaultRowHeight="13.5"/>
  <cols>
    <col min="1" max="2" width="11.125" style="44" customWidth="1"/>
    <col min="3" max="3" width="14.625" style="44" customWidth="1"/>
    <col min="4" max="6" width="11.1916666666667" style="44" customWidth="1"/>
    <col min="7" max="7" width="10" style="44" customWidth="1"/>
    <col min="8" max="8" width="9" style="44"/>
    <col min="9" max="9" width="8.625" style="44" customWidth="1"/>
    <col min="10" max="10" width="11.5" style="44" customWidth="1"/>
    <col min="11" max="16384" width="9" style="44"/>
  </cols>
  <sheetData>
    <row r="1" spans="1:1">
      <c r="A1" s="44" t="s">
        <v>668</v>
      </c>
    </row>
    <row r="2" ht="26.1" customHeight="1" spans="1:10">
      <c r="A2" s="45" t="s">
        <v>669</v>
      </c>
      <c r="B2" s="45"/>
      <c r="C2" s="45"/>
      <c r="D2" s="45"/>
      <c r="E2" s="45"/>
      <c r="F2" s="45"/>
      <c r="G2" s="45"/>
      <c r="H2" s="45"/>
      <c r="I2" s="45"/>
      <c r="J2" s="45"/>
    </row>
    <row r="3" s="41" customFormat="1" ht="12.95" customHeight="1" spans="1:10">
      <c r="A3" s="45"/>
      <c r="B3" s="45"/>
      <c r="C3" s="45"/>
      <c r="D3" s="45"/>
      <c r="E3" s="45"/>
      <c r="F3" s="45"/>
      <c r="G3" s="45"/>
      <c r="H3" s="45"/>
      <c r="I3" s="45"/>
      <c r="J3" s="79" t="s">
        <v>670</v>
      </c>
    </row>
    <row r="4" s="42" customFormat="1" ht="18" customHeight="1" spans="1:256">
      <c r="A4" s="46" t="s">
        <v>671</v>
      </c>
      <c r="B4" s="46"/>
      <c r="C4" s="47" t="s">
        <v>735</v>
      </c>
      <c r="D4" s="47"/>
      <c r="E4" s="47"/>
      <c r="F4" s="47"/>
      <c r="G4" s="47"/>
      <c r="H4" s="47"/>
      <c r="I4" s="47"/>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row>
    <row r="5" s="43" customFormat="1" ht="18" customHeight="1" spans="1:256">
      <c r="A5" s="46" t="s">
        <v>672</v>
      </c>
      <c r="B5" s="46"/>
      <c r="C5" s="48" t="s">
        <v>597</v>
      </c>
      <c r="D5" s="48"/>
      <c r="E5" s="48"/>
      <c r="F5" s="46" t="s">
        <v>673</v>
      </c>
      <c r="G5" s="47" t="s">
        <v>727</v>
      </c>
      <c r="H5" s="47"/>
      <c r="I5" s="47"/>
      <c r="J5" s="47"/>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row>
    <row r="6" s="43" customFormat="1" ht="36" customHeight="1" spans="1:256">
      <c r="A6" s="46" t="s">
        <v>674</v>
      </c>
      <c r="B6" s="46"/>
      <c r="C6" s="46"/>
      <c r="D6" s="46" t="s">
        <v>675</v>
      </c>
      <c r="E6" s="46" t="s">
        <v>508</v>
      </c>
      <c r="F6" s="46" t="s">
        <v>676</v>
      </c>
      <c r="G6" s="46" t="s">
        <v>677</v>
      </c>
      <c r="H6" s="46" t="s">
        <v>678</v>
      </c>
      <c r="I6" s="46" t="s">
        <v>679</v>
      </c>
      <c r="J6" s="4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row>
    <row r="7" s="43" customFormat="1" ht="36" customHeight="1" spans="1:256">
      <c r="A7" s="46"/>
      <c r="B7" s="46"/>
      <c r="C7" s="49" t="s">
        <v>680</v>
      </c>
      <c r="D7" s="50">
        <v>9600000</v>
      </c>
      <c r="E7" s="50">
        <v>9600000</v>
      </c>
      <c r="F7" s="50">
        <v>9600000</v>
      </c>
      <c r="G7" s="46">
        <v>20</v>
      </c>
      <c r="H7" s="51">
        <v>1</v>
      </c>
      <c r="I7" s="55">
        <v>20</v>
      </c>
      <c r="J7" s="55"/>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row>
    <row r="8" s="43" customFormat="1" ht="36" customHeight="1" spans="1:256">
      <c r="A8" s="46"/>
      <c r="B8" s="46"/>
      <c r="C8" s="49" t="s">
        <v>681</v>
      </c>
      <c r="D8" s="50">
        <v>9600000</v>
      </c>
      <c r="E8" s="50">
        <v>9600000</v>
      </c>
      <c r="F8" s="50">
        <v>9600000</v>
      </c>
      <c r="G8" s="46" t="s">
        <v>512</v>
      </c>
      <c r="H8" s="51">
        <v>1</v>
      </c>
      <c r="I8" s="55" t="s">
        <v>512</v>
      </c>
      <c r="J8" s="55"/>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row>
    <row r="9" s="43" customFormat="1" ht="36" customHeight="1" spans="1:256">
      <c r="A9" s="46"/>
      <c r="B9" s="46"/>
      <c r="C9" s="49" t="s">
        <v>682</v>
      </c>
      <c r="D9" s="50"/>
      <c r="E9" s="50"/>
      <c r="F9" s="50"/>
      <c r="G9" s="46" t="s">
        <v>512</v>
      </c>
      <c r="H9" s="50"/>
      <c r="I9" s="55" t="s">
        <v>512</v>
      </c>
      <c r="J9" s="55"/>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row>
    <row r="10" ht="36" customHeight="1" spans="1:10">
      <c r="A10" s="46"/>
      <c r="B10" s="46"/>
      <c r="C10" s="49" t="s">
        <v>683</v>
      </c>
      <c r="D10" s="52" t="s">
        <v>512</v>
      </c>
      <c r="E10" s="52" t="s">
        <v>512</v>
      </c>
      <c r="F10" s="52" t="s">
        <v>512</v>
      </c>
      <c r="G10" s="53" t="s">
        <v>512</v>
      </c>
      <c r="H10" s="54"/>
      <c r="I10" s="55" t="s">
        <v>512</v>
      </c>
      <c r="J10" s="55"/>
    </row>
    <row r="11" ht="18" customHeight="1" spans="1:10">
      <c r="A11" s="46" t="s">
        <v>684</v>
      </c>
      <c r="B11" s="46" t="s">
        <v>685</v>
      </c>
      <c r="C11" s="46"/>
      <c r="D11" s="46"/>
      <c r="E11" s="46"/>
      <c r="F11" s="55" t="s">
        <v>609</v>
      </c>
      <c r="G11" s="55"/>
      <c r="H11" s="55"/>
      <c r="I11" s="55"/>
      <c r="J11" s="55"/>
    </row>
    <row r="12" ht="90" customHeight="1" spans="1:10">
      <c r="A12" s="46"/>
      <c r="B12" s="82" t="s">
        <v>736</v>
      </c>
      <c r="C12" s="82"/>
      <c r="D12" s="82"/>
      <c r="E12" s="82"/>
      <c r="F12" s="82" t="s">
        <v>737</v>
      </c>
      <c r="G12" s="82"/>
      <c r="H12" s="82"/>
      <c r="I12" s="82"/>
      <c r="J12" s="82"/>
    </row>
    <row r="13" ht="36" customHeight="1" spans="1:10">
      <c r="A13" s="56" t="s">
        <v>688</v>
      </c>
      <c r="B13" s="57"/>
      <c r="C13" s="58"/>
      <c r="D13" s="56" t="s">
        <v>689</v>
      </c>
      <c r="E13" s="57"/>
      <c r="F13" s="58"/>
      <c r="G13" s="59" t="s">
        <v>645</v>
      </c>
      <c r="H13" s="59" t="s">
        <v>677</v>
      </c>
      <c r="I13" s="59" t="s">
        <v>679</v>
      </c>
      <c r="J13" s="59" t="s">
        <v>646</v>
      </c>
    </row>
    <row r="14" ht="36" customHeight="1" spans="1:10">
      <c r="A14" s="60" t="s">
        <v>639</v>
      </c>
      <c r="B14" s="46" t="s">
        <v>640</v>
      </c>
      <c r="C14" s="46" t="s">
        <v>641</v>
      </c>
      <c r="D14" s="46" t="s">
        <v>642</v>
      </c>
      <c r="E14" s="46" t="s">
        <v>643</v>
      </c>
      <c r="F14" s="61" t="s">
        <v>644</v>
      </c>
      <c r="G14" s="62"/>
      <c r="H14" s="62"/>
      <c r="I14" s="62"/>
      <c r="J14" s="62"/>
    </row>
    <row r="15" ht="36" customHeight="1" spans="1:10">
      <c r="A15" s="63" t="s">
        <v>647</v>
      </c>
      <c r="B15" s="63" t="s">
        <v>648</v>
      </c>
      <c r="C15" s="53" t="s">
        <v>738</v>
      </c>
      <c r="D15" s="65" t="s">
        <v>696</v>
      </c>
      <c r="E15" s="53">
        <v>100</v>
      </c>
      <c r="F15" s="66" t="s">
        <v>651</v>
      </c>
      <c r="G15" s="67">
        <v>1</v>
      </c>
      <c r="H15" s="68">
        <v>20</v>
      </c>
      <c r="I15" s="68">
        <v>20</v>
      </c>
      <c r="J15" s="68" t="s">
        <v>591</v>
      </c>
    </row>
    <row r="16" ht="38" customHeight="1" spans="1:10">
      <c r="A16" s="69"/>
      <c r="B16" s="63" t="s">
        <v>721</v>
      </c>
      <c r="C16" s="53" t="s">
        <v>722</v>
      </c>
      <c r="D16" s="65" t="s">
        <v>696</v>
      </c>
      <c r="E16" s="53">
        <v>100</v>
      </c>
      <c r="F16" s="66" t="s">
        <v>651</v>
      </c>
      <c r="G16" s="67">
        <v>1</v>
      </c>
      <c r="H16" s="68">
        <v>10</v>
      </c>
      <c r="I16" s="68">
        <v>10</v>
      </c>
      <c r="J16" s="68" t="s">
        <v>591</v>
      </c>
    </row>
    <row r="17" ht="30" customHeight="1" spans="1:10">
      <c r="A17" s="70"/>
      <c r="B17" s="70"/>
      <c r="C17" s="53" t="s">
        <v>739</v>
      </c>
      <c r="D17" s="65" t="s">
        <v>696</v>
      </c>
      <c r="E17" s="53">
        <v>100</v>
      </c>
      <c r="F17" s="66" t="s">
        <v>651</v>
      </c>
      <c r="G17" s="67">
        <v>1</v>
      </c>
      <c r="H17" s="68">
        <v>10</v>
      </c>
      <c r="I17" s="68">
        <v>10</v>
      </c>
      <c r="J17" s="68" t="s">
        <v>591</v>
      </c>
    </row>
    <row r="18" ht="30" customHeight="1" spans="1:10">
      <c r="A18" s="71" t="s">
        <v>655</v>
      </c>
      <c r="B18" s="71" t="s">
        <v>656</v>
      </c>
      <c r="C18" s="53" t="s">
        <v>740</v>
      </c>
      <c r="D18" s="72" t="s">
        <v>701</v>
      </c>
      <c r="E18" s="53" t="s">
        <v>658</v>
      </c>
      <c r="F18" s="66" t="s">
        <v>651</v>
      </c>
      <c r="G18" s="67">
        <v>1</v>
      </c>
      <c r="H18" s="68">
        <v>10</v>
      </c>
      <c r="I18" s="68">
        <v>10</v>
      </c>
      <c r="J18" s="68" t="s">
        <v>591</v>
      </c>
    </row>
    <row r="19" ht="30" customHeight="1" spans="1:10">
      <c r="A19" s="71"/>
      <c r="B19" s="71"/>
      <c r="C19" s="53" t="s">
        <v>741</v>
      </c>
      <c r="D19" s="72" t="s">
        <v>701</v>
      </c>
      <c r="E19" s="75" t="s">
        <v>742</v>
      </c>
      <c r="F19" s="66" t="s">
        <v>651</v>
      </c>
      <c r="G19" s="85" t="s">
        <v>743</v>
      </c>
      <c r="H19" s="68">
        <v>10</v>
      </c>
      <c r="I19" s="68">
        <v>10</v>
      </c>
      <c r="J19" s="68" t="s">
        <v>591</v>
      </c>
    </row>
    <row r="20" ht="30" customHeight="1" spans="1:10">
      <c r="A20" s="73" t="s">
        <v>660</v>
      </c>
      <c r="B20" s="74" t="s">
        <v>661</v>
      </c>
      <c r="C20" s="53" t="s">
        <v>662</v>
      </c>
      <c r="D20" s="72" t="s">
        <v>701</v>
      </c>
      <c r="E20" s="75" t="s">
        <v>734</v>
      </c>
      <c r="F20" s="75" t="s">
        <v>651</v>
      </c>
      <c r="G20" s="75" t="s">
        <v>724</v>
      </c>
      <c r="H20" s="68">
        <v>20</v>
      </c>
      <c r="I20" s="68">
        <v>20</v>
      </c>
      <c r="J20" s="68" t="s">
        <v>591</v>
      </c>
    </row>
    <row r="21" ht="54" customHeight="1" spans="1:10">
      <c r="A21" s="53" t="s">
        <v>706</v>
      </c>
      <c r="B21" s="53"/>
      <c r="C21" s="53"/>
      <c r="D21" s="53" t="s">
        <v>591</v>
      </c>
      <c r="E21" s="53"/>
      <c r="F21" s="53"/>
      <c r="G21" s="53"/>
      <c r="H21" s="53"/>
      <c r="I21" s="53"/>
      <c r="J21" s="53"/>
    </row>
    <row r="22" ht="25.5" customHeight="1" spans="1:10">
      <c r="A22" s="53" t="s">
        <v>707</v>
      </c>
      <c r="B22" s="53"/>
      <c r="C22" s="53"/>
      <c r="D22" s="53"/>
      <c r="E22" s="53"/>
      <c r="F22" s="53"/>
      <c r="G22" s="53"/>
      <c r="H22" s="53">
        <v>100</v>
      </c>
      <c r="I22" s="53">
        <v>100</v>
      </c>
      <c r="J22" s="80" t="s">
        <v>725</v>
      </c>
    </row>
    <row r="23" ht="29.1" customHeight="1" spans="1:10">
      <c r="A23" s="76" t="s">
        <v>664</v>
      </c>
      <c r="B23" s="77"/>
      <c r="C23" s="77"/>
      <c r="D23" s="77"/>
      <c r="E23" s="77"/>
      <c r="F23" s="77"/>
      <c r="G23" s="77"/>
      <c r="H23" s="77"/>
      <c r="I23" s="77"/>
      <c r="J23" s="81"/>
    </row>
    <row r="24" ht="27" customHeight="1" spans="1:10">
      <c r="A24" s="76" t="s">
        <v>665</v>
      </c>
      <c r="B24" s="76"/>
      <c r="C24" s="76"/>
      <c r="D24" s="76"/>
      <c r="E24" s="76"/>
      <c r="F24" s="76"/>
      <c r="G24" s="76"/>
      <c r="H24" s="76"/>
      <c r="I24" s="76"/>
      <c r="J24" s="76"/>
    </row>
    <row r="25" ht="18.95" customHeight="1" spans="1:10">
      <c r="A25" s="76" t="s">
        <v>666</v>
      </c>
      <c r="B25" s="76"/>
      <c r="C25" s="76"/>
      <c r="D25" s="76"/>
      <c r="E25" s="76"/>
      <c r="F25" s="76"/>
      <c r="G25" s="76"/>
      <c r="H25" s="76"/>
      <c r="I25" s="76"/>
      <c r="J25" s="76"/>
    </row>
    <row r="26" ht="18" customHeight="1" spans="1:10">
      <c r="A26" s="76" t="s">
        <v>709</v>
      </c>
      <c r="B26" s="76"/>
      <c r="C26" s="76"/>
      <c r="D26" s="76"/>
      <c r="E26" s="76"/>
      <c r="F26" s="76"/>
      <c r="G26" s="76"/>
      <c r="H26" s="76"/>
      <c r="I26" s="76"/>
      <c r="J26" s="76"/>
    </row>
    <row r="27" ht="18" customHeight="1" spans="1:10">
      <c r="A27" s="76" t="s">
        <v>710</v>
      </c>
      <c r="B27" s="76"/>
      <c r="C27" s="76"/>
      <c r="D27" s="76"/>
      <c r="E27" s="76"/>
      <c r="F27" s="76"/>
      <c r="G27" s="76"/>
      <c r="H27" s="76"/>
      <c r="I27" s="76"/>
      <c r="J27" s="76"/>
    </row>
    <row r="28" ht="18" customHeight="1" spans="1:10">
      <c r="A28" s="76" t="s">
        <v>711</v>
      </c>
      <c r="B28" s="76"/>
      <c r="C28" s="76"/>
      <c r="D28" s="76"/>
      <c r="E28" s="76"/>
      <c r="F28" s="76"/>
      <c r="G28" s="76"/>
      <c r="H28" s="76"/>
      <c r="I28" s="76"/>
      <c r="J28" s="76"/>
    </row>
    <row r="29" ht="24" customHeight="1" spans="1:10">
      <c r="A29" s="76" t="s">
        <v>712</v>
      </c>
      <c r="B29" s="76"/>
      <c r="C29" s="76"/>
      <c r="D29" s="76"/>
      <c r="E29" s="76"/>
      <c r="F29" s="76"/>
      <c r="G29" s="76"/>
      <c r="H29" s="76"/>
      <c r="I29" s="76"/>
      <c r="J29" s="76"/>
    </row>
    <row r="30" spans="1:10">
      <c r="A30" s="78"/>
      <c r="B30" s="78"/>
      <c r="C30" s="78"/>
      <c r="D30" s="78"/>
      <c r="E30" s="78"/>
      <c r="F30" s="78"/>
      <c r="G30" s="78"/>
      <c r="H30" s="78"/>
      <c r="I30" s="78"/>
      <c r="J30" s="78"/>
    </row>
    <row r="31" spans="1:10">
      <c r="A31" s="78"/>
      <c r="B31" s="78"/>
      <c r="C31" s="78"/>
      <c r="D31" s="78"/>
      <c r="E31" s="78"/>
      <c r="F31" s="78"/>
      <c r="G31" s="78"/>
      <c r="H31" s="78"/>
      <c r="I31" s="78"/>
      <c r="J31" s="78"/>
    </row>
  </sheetData>
  <mergeCells count="3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1:C21"/>
    <mergeCell ref="D21:J21"/>
    <mergeCell ref="A22:G22"/>
    <mergeCell ref="A24:J24"/>
    <mergeCell ref="A25:J25"/>
    <mergeCell ref="A26:J26"/>
    <mergeCell ref="A27:J27"/>
    <mergeCell ref="A28:J28"/>
    <mergeCell ref="A29:J29"/>
    <mergeCell ref="A11:A12"/>
    <mergeCell ref="A15:A17"/>
    <mergeCell ref="A18:A19"/>
    <mergeCell ref="B16:B17"/>
    <mergeCell ref="B18:B19"/>
    <mergeCell ref="G13:G14"/>
    <mergeCell ref="H13:H14"/>
    <mergeCell ref="I13:I14"/>
    <mergeCell ref="J13:J14"/>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M11" sqref="M11"/>
    </sheetView>
  </sheetViews>
  <sheetFormatPr defaultColWidth="9" defaultRowHeight="13.5"/>
  <cols>
    <col min="1" max="2" width="11.125" style="44" customWidth="1"/>
    <col min="3" max="3" width="14.625" style="44" customWidth="1"/>
    <col min="4" max="6" width="11.1916666666667" style="44" customWidth="1"/>
    <col min="7" max="7" width="10" style="44" customWidth="1"/>
    <col min="8" max="8" width="9" style="44"/>
    <col min="9" max="9" width="8.625" style="44" customWidth="1"/>
    <col min="10" max="10" width="11.5" style="44" customWidth="1"/>
    <col min="11" max="16384" width="9" style="44"/>
  </cols>
  <sheetData>
    <row r="1" spans="1:1">
      <c r="A1" s="44" t="s">
        <v>668</v>
      </c>
    </row>
    <row r="2" ht="26.1" customHeight="1" spans="1:10">
      <c r="A2" s="45" t="s">
        <v>669</v>
      </c>
      <c r="B2" s="45"/>
      <c r="C2" s="45"/>
      <c r="D2" s="45"/>
      <c r="E2" s="45"/>
      <c r="F2" s="45"/>
      <c r="G2" s="45"/>
      <c r="H2" s="45"/>
      <c r="I2" s="45"/>
      <c r="J2" s="45"/>
    </row>
    <row r="3" s="41" customFormat="1" ht="12.95" customHeight="1" spans="1:10">
      <c r="A3" s="45"/>
      <c r="B3" s="45"/>
      <c r="C3" s="45"/>
      <c r="D3" s="45"/>
      <c r="E3" s="45"/>
      <c r="F3" s="45"/>
      <c r="G3" s="45"/>
      <c r="H3" s="45"/>
      <c r="I3" s="45"/>
      <c r="J3" s="79" t="s">
        <v>670</v>
      </c>
    </row>
    <row r="4" s="42" customFormat="1" ht="18" customHeight="1" spans="1:256">
      <c r="A4" s="46" t="s">
        <v>671</v>
      </c>
      <c r="B4" s="46"/>
      <c r="C4" s="47" t="s">
        <v>744</v>
      </c>
      <c r="D4" s="47"/>
      <c r="E4" s="47"/>
      <c r="F4" s="47"/>
      <c r="G4" s="47"/>
      <c r="H4" s="47"/>
      <c r="I4" s="47"/>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row>
    <row r="5" s="43" customFormat="1" ht="18" customHeight="1" spans="1:256">
      <c r="A5" s="46" t="s">
        <v>672</v>
      </c>
      <c r="B5" s="46"/>
      <c r="C5" s="48" t="s">
        <v>597</v>
      </c>
      <c r="D5" s="48"/>
      <c r="E5" s="48"/>
      <c r="F5" s="46" t="s">
        <v>673</v>
      </c>
      <c r="G5" s="47" t="s">
        <v>727</v>
      </c>
      <c r="H5" s="47"/>
      <c r="I5" s="47"/>
      <c r="J5" s="47"/>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row>
    <row r="6" s="43" customFormat="1" ht="36" customHeight="1" spans="1:256">
      <c r="A6" s="46" t="s">
        <v>674</v>
      </c>
      <c r="B6" s="46"/>
      <c r="C6" s="46"/>
      <c r="D6" s="46" t="s">
        <v>675</v>
      </c>
      <c r="E6" s="46" t="s">
        <v>508</v>
      </c>
      <c r="F6" s="46" t="s">
        <v>676</v>
      </c>
      <c r="G6" s="46" t="s">
        <v>677</v>
      </c>
      <c r="H6" s="46" t="s">
        <v>678</v>
      </c>
      <c r="I6" s="46" t="s">
        <v>679</v>
      </c>
      <c r="J6" s="4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row>
    <row r="7" s="43" customFormat="1" ht="36" customHeight="1" spans="1:256">
      <c r="A7" s="46"/>
      <c r="B7" s="46"/>
      <c r="C7" s="49" t="s">
        <v>680</v>
      </c>
      <c r="D7" s="50">
        <v>4922723.63</v>
      </c>
      <c r="E7" s="50">
        <v>4922723.63</v>
      </c>
      <c r="F7" s="50">
        <v>4922723.63</v>
      </c>
      <c r="G7" s="46">
        <v>20</v>
      </c>
      <c r="H7" s="51">
        <v>1</v>
      </c>
      <c r="I7" s="55">
        <v>20</v>
      </c>
      <c r="J7" s="55"/>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row>
    <row r="8" s="43" customFormat="1" ht="36" customHeight="1" spans="1:256">
      <c r="A8" s="46"/>
      <c r="B8" s="46"/>
      <c r="C8" s="49" t="s">
        <v>681</v>
      </c>
      <c r="D8" s="50">
        <v>4922723.63</v>
      </c>
      <c r="E8" s="50">
        <v>4922723.63</v>
      </c>
      <c r="F8" s="50">
        <v>4922723.63</v>
      </c>
      <c r="G8" s="46" t="s">
        <v>512</v>
      </c>
      <c r="H8" s="51">
        <v>1</v>
      </c>
      <c r="I8" s="55" t="s">
        <v>512</v>
      </c>
      <c r="J8" s="55"/>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row>
    <row r="9" s="43" customFormat="1" ht="36" customHeight="1" spans="1:256">
      <c r="A9" s="46"/>
      <c r="B9" s="46"/>
      <c r="C9" s="49" t="s">
        <v>682</v>
      </c>
      <c r="D9" s="50"/>
      <c r="E9" s="50"/>
      <c r="F9" s="50"/>
      <c r="G9" s="46" t="s">
        <v>512</v>
      </c>
      <c r="H9" s="50"/>
      <c r="I9" s="55" t="s">
        <v>512</v>
      </c>
      <c r="J9" s="55"/>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row>
    <row r="10" ht="36" customHeight="1" spans="1:10">
      <c r="A10" s="46"/>
      <c r="B10" s="46"/>
      <c r="C10" s="49" t="s">
        <v>683</v>
      </c>
      <c r="D10" s="52" t="s">
        <v>512</v>
      </c>
      <c r="E10" s="52" t="s">
        <v>512</v>
      </c>
      <c r="F10" s="52" t="s">
        <v>512</v>
      </c>
      <c r="G10" s="53" t="s">
        <v>512</v>
      </c>
      <c r="H10" s="54"/>
      <c r="I10" s="55" t="s">
        <v>512</v>
      </c>
      <c r="J10" s="55"/>
    </row>
    <row r="11" ht="18" customHeight="1" spans="1:10">
      <c r="A11" s="46" t="s">
        <v>684</v>
      </c>
      <c r="B11" s="46" t="s">
        <v>685</v>
      </c>
      <c r="C11" s="46"/>
      <c r="D11" s="46"/>
      <c r="E11" s="46"/>
      <c r="F11" s="55" t="s">
        <v>609</v>
      </c>
      <c r="G11" s="55"/>
      <c r="H11" s="55"/>
      <c r="I11" s="55"/>
      <c r="J11" s="55"/>
    </row>
    <row r="12" ht="45.95" customHeight="1" spans="1:10">
      <c r="A12" s="46"/>
      <c r="B12" s="55" t="s">
        <v>745</v>
      </c>
      <c r="C12" s="55"/>
      <c r="D12" s="55"/>
      <c r="E12" s="55"/>
      <c r="F12" s="55" t="s">
        <v>746</v>
      </c>
      <c r="G12" s="55"/>
      <c r="H12" s="55"/>
      <c r="I12" s="55"/>
      <c r="J12" s="55"/>
    </row>
    <row r="13" ht="36" customHeight="1" spans="1:10">
      <c r="A13" s="56" t="s">
        <v>688</v>
      </c>
      <c r="B13" s="57"/>
      <c r="C13" s="58"/>
      <c r="D13" s="56" t="s">
        <v>689</v>
      </c>
      <c r="E13" s="57"/>
      <c r="F13" s="58"/>
      <c r="G13" s="59" t="s">
        <v>645</v>
      </c>
      <c r="H13" s="59" t="s">
        <v>677</v>
      </c>
      <c r="I13" s="59" t="s">
        <v>679</v>
      </c>
      <c r="J13" s="59" t="s">
        <v>646</v>
      </c>
    </row>
    <row r="14" ht="36" customHeight="1" spans="1:10">
      <c r="A14" s="60" t="s">
        <v>639</v>
      </c>
      <c r="B14" s="46" t="s">
        <v>640</v>
      </c>
      <c r="C14" s="46" t="s">
        <v>641</v>
      </c>
      <c r="D14" s="46" t="s">
        <v>642</v>
      </c>
      <c r="E14" s="46" t="s">
        <v>643</v>
      </c>
      <c r="F14" s="61" t="s">
        <v>644</v>
      </c>
      <c r="G14" s="62"/>
      <c r="H14" s="62"/>
      <c r="I14" s="62"/>
      <c r="J14" s="62"/>
    </row>
    <row r="15" ht="36" customHeight="1" spans="1:10">
      <c r="A15" s="63" t="s">
        <v>647</v>
      </c>
      <c r="B15" s="63" t="s">
        <v>648</v>
      </c>
      <c r="C15" s="64" t="s">
        <v>747</v>
      </c>
      <c r="D15" s="65" t="s">
        <v>701</v>
      </c>
      <c r="E15" s="53">
        <v>3</v>
      </c>
      <c r="F15" s="66" t="s">
        <v>748</v>
      </c>
      <c r="G15" s="67">
        <v>1</v>
      </c>
      <c r="H15" s="68">
        <v>20</v>
      </c>
      <c r="I15" s="68">
        <v>20</v>
      </c>
      <c r="J15" s="68" t="s">
        <v>591</v>
      </c>
    </row>
    <row r="16" ht="38" customHeight="1" spans="1:10">
      <c r="A16" s="69"/>
      <c r="B16" s="63" t="s">
        <v>721</v>
      </c>
      <c r="C16" s="53" t="s">
        <v>722</v>
      </c>
      <c r="D16" s="65" t="s">
        <v>696</v>
      </c>
      <c r="E16" s="53">
        <v>100</v>
      </c>
      <c r="F16" s="66" t="s">
        <v>651</v>
      </c>
      <c r="G16" s="67">
        <v>1</v>
      </c>
      <c r="H16" s="68">
        <v>10</v>
      </c>
      <c r="I16" s="68">
        <v>10</v>
      </c>
      <c r="J16" s="68" t="s">
        <v>591</v>
      </c>
    </row>
    <row r="17" ht="30" customHeight="1" spans="1:10">
      <c r="A17" s="70"/>
      <c r="B17" s="70"/>
      <c r="C17" s="53" t="s">
        <v>749</v>
      </c>
      <c r="D17" s="65" t="s">
        <v>696</v>
      </c>
      <c r="E17" s="53">
        <v>100</v>
      </c>
      <c r="F17" s="66" t="s">
        <v>651</v>
      </c>
      <c r="G17" s="67">
        <v>1</v>
      </c>
      <c r="H17" s="68">
        <v>10</v>
      </c>
      <c r="I17" s="68">
        <v>10</v>
      </c>
      <c r="J17" s="68" t="s">
        <v>591</v>
      </c>
    </row>
    <row r="18" ht="30" customHeight="1" spans="1:10">
      <c r="A18" s="71" t="s">
        <v>655</v>
      </c>
      <c r="B18" s="71" t="s">
        <v>656</v>
      </c>
      <c r="C18" s="53" t="s">
        <v>740</v>
      </c>
      <c r="D18" s="72" t="s">
        <v>701</v>
      </c>
      <c r="E18" s="53" t="s">
        <v>658</v>
      </c>
      <c r="F18" s="66" t="s">
        <v>651</v>
      </c>
      <c r="G18" s="67">
        <v>1</v>
      </c>
      <c r="H18" s="68">
        <v>20</v>
      </c>
      <c r="I18" s="68">
        <v>20</v>
      </c>
      <c r="J18" s="68" t="s">
        <v>591</v>
      </c>
    </row>
    <row r="19" ht="30" customHeight="1" spans="1:10">
      <c r="A19" s="73" t="s">
        <v>660</v>
      </c>
      <c r="B19" s="74" t="s">
        <v>661</v>
      </c>
      <c r="C19" s="53" t="s">
        <v>662</v>
      </c>
      <c r="D19" s="72" t="s">
        <v>701</v>
      </c>
      <c r="E19" s="75" t="s">
        <v>734</v>
      </c>
      <c r="F19" s="75" t="s">
        <v>651</v>
      </c>
      <c r="G19" s="75" t="s">
        <v>724</v>
      </c>
      <c r="H19" s="68">
        <v>20</v>
      </c>
      <c r="I19" s="68">
        <v>20</v>
      </c>
      <c r="J19" s="68" t="s">
        <v>591</v>
      </c>
    </row>
    <row r="20" ht="54" customHeight="1" spans="1:10">
      <c r="A20" s="53" t="s">
        <v>706</v>
      </c>
      <c r="B20" s="53"/>
      <c r="C20" s="53"/>
      <c r="D20" s="53" t="s">
        <v>591</v>
      </c>
      <c r="E20" s="53"/>
      <c r="F20" s="53"/>
      <c r="G20" s="53"/>
      <c r="H20" s="53"/>
      <c r="I20" s="53"/>
      <c r="J20" s="53"/>
    </row>
    <row r="21" ht="25.5" customHeight="1" spans="1:10">
      <c r="A21" s="53" t="s">
        <v>707</v>
      </c>
      <c r="B21" s="53"/>
      <c r="C21" s="53"/>
      <c r="D21" s="53"/>
      <c r="E21" s="53"/>
      <c r="F21" s="53"/>
      <c r="G21" s="53"/>
      <c r="H21" s="53">
        <v>100</v>
      </c>
      <c r="I21" s="53">
        <f>I19+I18+I16+I15+I17+I7</f>
        <v>100</v>
      </c>
      <c r="J21" s="80" t="s">
        <v>725</v>
      </c>
    </row>
    <row r="22" ht="29.1" customHeight="1" spans="1:10">
      <c r="A22" s="76" t="s">
        <v>664</v>
      </c>
      <c r="B22" s="77"/>
      <c r="C22" s="77"/>
      <c r="D22" s="77"/>
      <c r="E22" s="77"/>
      <c r="F22" s="77"/>
      <c r="G22" s="77"/>
      <c r="H22" s="77"/>
      <c r="I22" s="77"/>
      <c r="J22" s="81"/>
    </row>
    <row r="23" ht="27" customHeight="1" spans="1:10">
      <c r="A23" s="76" t="s">
        <v>665</v>
      </c>
      <c r="B23" s="76"/>
      <c r="C23" s="76"/>
      <c r="D23" s="76"/>
      <c r="E23" s="76"/>
      <c r="F23" s="76"/>
      <c r="G23" s="76"/>
      <c r="H23" s="76"/>
      <c r="I23" s="76"/>
      <c r="J23" s="76"/>
    </row>
    <row r="24" ht="18.95" customHeight="1" spans="1:10">
      <c r="A24" s="76" t="s">
        <v>666</v>
      </c>
      <c r="B24" s="76"/>
      <c r="C24" s="76"/>
      <c r="D24" s="76"/>
      <c r="E24" s="76"/>
      <c r="F24" s="76"/>
      <c r="G24" s="76"/>
      <c r="H24" s="76"/>
      <c r="I24" s="76"/>
      <c r="J24" s="76"/>
    </row>
    <row r="25" ht="18" customHeight="1" spans="1:10">
      <c r="A25" s="76" t="s">
        <v>709</v>
      </c>
      <c r="B25" s="76"/>
      <c r="C25" s="76"/>
      <c r="D25" s="76"/>
      <c r="E25" s="76"/>
      <c r="F25" s="76"/>
      <c r="G25" s="76"/>
      <c r="H25" s="76"/>
      <c r="I25" s="76"/>
      <c r="J25" s="76"/>
    </row>
    <row r="26" ht="18" customHeight="1" spans="1:10">
      <c r="A26" s="76" t="s">
        <v>710</v>
      </c>
      <c r="B26" s="76"/>
      <c r="C26" s="76"/>
      <c r="D26" s="76"/>
      <c r="E26" s="76"/>
      <c r="F26" s="76"/>
      <c r="G26" s="76"/>
      <c r="H26" s="76"/>
      <c r="I26" s="76"/>
      <c r="J26" s="76"/>
    </row>
    <row r="27" ht="18" customHeight="1" spans="1:10">
      <c r="A27" s="76" t="s">
        <v>711</v>
      </c>
      <c r="B27" s="76"/>
      <c r="C27" s="76"/>
      <c r="D27" s="76"/>
      <c r="E27" s="76"/>
      <c r="F27" s="76"/>
      <c r="G27" s="76"/>
      <c r="H27" s="76"/>
      <c r="I27" s="76"/>
      <c r="J27" s="76"/>
    </row>
    <row r="28" ht="24" customHeight="1" spans="1:10">
      <c r="A28" s="76" t="s">
        <v>712</v>
      </c>
      <c r="B28" s="76"/>
      <c r="C28" s="76"/>
      <c r="D28" s="76"/>
      <c r="E28" s="76"/>
      <c r="F28" s="76"/>
      <c r="G28" s="76"/>
      <c r="H28" s="76"/>
      <c r="I28" s="76"/>
      <c r="J28" s="76"/>
    </row>
    <row r="29" spans="1:10">
      <c r="A29" s="78"/>
      <c r="B29" s="78"/>
      <c r="C29" s="78"/>
      <c r="D29" s="78"/>
      <c r="E29" s="78"/>
      <c r="F29" s="78"/>
      <c r="G29" s="78"/>
      <c r="H29" s="78"/>
      <c r="I29" s="78"/>
      <c r="J29" s="78"/>
    </row>
    <row r="30" spans="1:10">
      <c r="A30" s="78"/>
      <c r="B30" s="78"/>
      <c r="C30" s="78"/>
      <c r="D30" s="78"/>
      <c r="E30" s="78"/>
      <c r="F30" s="78"/>
      <c r="G30" s="78"/>
      <c r="H30" s="78"/>
      <c r="I30" s="78"/>
      <c r="J30" s="7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N10" sqref="N10"/>
    </sheetView>
  </sheetViews>
  <sheetFormatPr defaultColWidth="9" defaultRowHeight="13.5"/>
  <cols>
    <col min="1" max="2" width="11.125" style="44" customWidth="1"/>
    <col min="3" max="3" width="14.625" style="44" customWidth="1"/>
    <col min="4" max="6" width="11.1916666666667" style="44" customWidth="1"/>
    <col min="7" max="7" width="10" style="44" customWidth="1"/>
    <col min="8" max="8" width="9" style="44"/>
    <col min="9" max="9" width="8.625" style="44" customWidth="1"/>
    <col min="10" max="10" width="11.5" style="44" customWidth="1"/>
    <col min="11" max="16384" width="9" style="44"/>
  </cols>
  <sheetData>
    <row r="1" spans="1:1">
      <c r="A1" s="44" t="s">
        <v>668</v>
      </c>
    </row>
    <row r="2" ht="26.1" customHeight="1" spans="1:10">
      <c r="A2" s="45" t="s">
        <v>669</v>
      </c>
      <c r="B2" s="45"/>
      <c r="C2" s="45"/>
      <c r="D2" s="45"/>
      <c r="E2" s="45"/>
      <c r="F2" s="45"/>
      <c r="G2" s="45"/>
      <c r="H2" s="45"/>
      <c r="I2" s="45"/>
      <c r="J2" s="45"/>
    </row>
    <row r="3" s="41" customFormat="1" ht="12.95" customHeight="1" spans="1:10">
      <c r="A3" s="45"/>
      <c r="B3" s="45"/>
      <c r="C3" s="45"/>
      <c r="D3" s="45"/>
      <c r="E3" s="45"/>
      <c r="F3" s="45"/>
      <c r="G3" s="45"/>
      <c r="H3" s="45"/>
      <c r="I3" s="45"/>
      <c r="J3" s="79" t="s">
        <v>670</v>
      </c>
    </row>
    <row r="4" s="42" customFormat="1" ht="18" customHeight="1" spans="1:256">
      <c r="A4" s="46" t="s">
        <v>671</v>
      </c>
      <c r="B4" s="46"/>
      <c r="C4" s="47" t="s">
        <v>750</v>
      </c>
      <c r="D4" s="47"/>
      <c r="E4" s="47"/>
      <c r="F4" s="47"/>
      <c r="G4" s="47"/>
      <c r="H4" s="47"/>
      <c r="I4" s="47"/>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row>
    <row r="5" s="43" customFormat="1" ht="18" customHeight="1" spans="1:256">
      <c r="A5" s="46" t="s">
        <v>672</v>
      </c>
      <c r="B5" s="46"/>
      <c r="C5" s="48" t="s">
        <v>597</v>
      </c>
      <c r="D5" s="48"/>
      <c r="E5" s="48"/>
      <c r="F5" s="46" t="s">
        <v>673</v>
      </c>
      <c r="G5" s="47" t="s">
        <v>727</v>
      </c>
      <c r="H5" s="47"/>
      <c r="I5" s="47"/>
      <c r="J5" s="47"/>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row>
    <row r="6" s="43" customFormat="1" ht="36" customHeight="1" spans="1:256">
      <c r="A6" s="46" t="s">
        <v>674</v>
      </c>
      <c r="B6" s="46"/>
      <c r="C6" s="46"/>
      <c r="D6" s="46" t="s">
        <v>675</v>
      </c>
      <c r="E6" s="46" t="s">
        <v>508</v>
      </c>
      <c r="F6" s="46" t="s">
        <v>676</v>
      </c>
      <c r="G6" s="46" t="s">
        <v>677</v>
      </c>
      <c r="H6" s="46" t="s">
        <v>678</v>
      </c>
      <c r="I6" s="46" t="s">
        <v>679</v>
      </c>
      <c r="J6" s="4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row>
    <row r="7" s="43" customFormat="1" ht="36" customHeight="1" spans="1:256">
      <c r="A7" s="46"/>
      <c r="B7" s="46"/>
      <c r="C7" s="49" t="s">
        <v>680</v>
      </c>
      <c r="D7" s="50">
        <v>765450</v>
      </c>
      <c r="E7" s="50">
        <v>765450</v>
      </c>
      <c r="F7" s="50">
        <v>765450</v>
      </c>
      <c r="G7" s="46">
        <v>20</v>
      </c>
      <c r="H7" s="51">
        <v>1</v>
      </c>
      <c r="I7" s="55">
        <v>20</v>
      </c>
      <c r="J7" s="55"/>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row>
    <row r="8" s="43" customFormat="1" ht="36" customHeight="1" spans="1:256">
      <c r="A8" s="46"/>
      <c r="B8" s="46"/>
      <c r="C8" s="49" t="s">
        <v>681</v>
      </c>
      <c r="D8" s="50">
        <v>765450</v>
      </c>
      <c r="E8" s="50">
        <v>765450</v>
      </c>
      <c r="F8" s="50">
        <v>765450</v>
      </c>
      <c r="G8" s="46" t="s">
        <v>512</v>
      </c>
      <c r="H8" s="51">
        <v>1</v>
      </c>
      <c r="I8" s="55" t="s">
        <v>512</v>
      </c>
      <c r="J8" s="55"/>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row>
    <row r="9" s="43" customFormat="1" ht="36" customHeight="1" spans="1:256">
      <c r="A9" s="46"/>
      <c r="B9" s="46"/>
      <c r="C9" s="49" t="s">
        <v>682</v>
      </c>
      <c r="D9" s="50"/>
      <c r="E9" s="50"/>
      <c r="F9" s="50"/>
      <c r="G9" s="46" t="s">
        <v>512</v>
      </c>
      <c r="H9" s="50"/>
      <c r="I9" s="55" t="s">
        <v>512</v>
      </c>
      <c r="J9" s="55"/>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row>
    <row r="10" ht="36" customHeight="1" spans="1:10">
      <c r="A10" s="46"/>
      <c r="B10" s="46"/>
      <c r="C10" s="49" t="s">
        <v>683</v>
      </c>
      <c r="D10" s="52" t="s">
        <v>512</v>
      </c>
      <c r="E10" s="52" t="s">
        <v>512</v>
      </c>
      <c r="F10" s="52" t="s">
        <v>512</v>
      </c>
      <c r="G10" s="53" t="s">
        <v>512</v>
      </c>
      <c r="H10" s="54"/>
      <c r="I10" s="55" t="s">
        <v>512</v>
      </c>
      <c r="J10" s="55"/>
    </row>
    <row r="11" ht="18" customHeight="1" spans="1:10">
      <c r="A11" s="46" t="s">
        <v>684</v>
      </c>
      <c r="B11" s="46" t="s">
        <v>685</v>
      </c>
      <c r="C11" s="46"/>
      <c r="D11" s="46"/>
      <c r="E11" s="46"/>
      <c r="F11" s="55" t="s">
        <v>609</v>
      </c>
      <c r="G11" s="55"/>
      <c r="H11" s="55"/>
      <c r="I11" s="55"/>
      <c r="J11" s="55"/>
    </row>
    <row r="12" ht="45.95" customHeight="1" spans="1:10">
      <c r="A12" s="46"/>
      <c r="B12" s="55" t="s">
        <v>751</v>
      </c>
      <c r="C12" s="55"/>
      <c r="D12" s="55"/>
      <c r="E12" s="55"/>
      <c r="F12" s="55" t="s">
        <v>746</v>
      </c>
      <c r="G12" s="55"/>
      <c r="H12" s="55"/>
      <c r="I12" s="55"/>
      <c r="J12" s="55"/>
    </row>
    <row r="13" ht="36" customHeight="1" spans="1:10">
      <c r="A13" s="56" t="s">
        <v>688</v>
      </c>
      <c r="B13" s="57"/>
      <c r="C13" s="58"/>
      <c r="D13" s="56" t="s">
        <v>689</v>
      </c>
      <c r="E13" s="57"/>
      <c r="F13" s="58"/>
      <c r="G13" s="59" t="s">
        <v>645</v>
      </c>
      <c r="H13" s="59" t="s">
        <v>677</v>
      </c>
      <c r="I13" s="59" t="s">
        <v>679</v>
      </c>
      <c r="J13" s="59" t="s">
        <v>646</v>
      </c>
    </row>
    <row r="14" ht="36" customHeight="1" spans="1:10">
      <c r="A14" s="60" t="s">
        <v>639</v>
      </c>
      <c r="B14" s="46" t="s">
        <v>640</v>
      </c>
      <c r="C14" s="46" t="s">
        <v>641</v>
      </c>
      <c r="D14" s="46" t="s">
        <v>642</v>
      </c>
      <c r="E14" s="46" t="s">
        <v>643</v>
      </c>
      <c r="F14" s="61" t="s">
        <v>644</v>
      </c>
      <c r="G14" s="62"/>
      <c r="H14" s="62"/>
      <c r="I14" s="62"/>
      <c r="J14" s="62"/>
    </row>
    <row r="15" ht="36" customHeight="1" spans="1:10">
      <c r="A15" s="63" t="s">
        <v>647</v>
      </c>
      <c r="B15" s="63" t="s">
        <v>648</v>
      </c>
      <c r="C15" s="64" t="s">
        <v>752</v>
      </c>
      <c r="D15" s="65" t="s">
        <v>701</v>
      </c>
      <c r="E15" s="53">
        <v>4</v>
      </c>
      <c r="F15" s="66" t="s">
        <v>748</v>
      </c>
      <c r="G15" s="67">
        <v>1</v>
      </c>
      <c r="H15" s="68">
        <v>20</v>
      </c>
      <c r="I15" s="68">
        <v>20</v>
      </c>
      <c r="J15" s="68" t="s">
        <v>591</v>
      </c>
    </row>
    <row r="16" ht="38" customHeight="1" spans="1:10">
      <c r="A16" s="69"/>
      <c r="B16" s="63" t="s">
        <v>721</v>
      </c>
      <c r="C16" s="53" t="s">
        <v>722</v>
      </c>
      <c r="D16" s="65" t="s">
        <v>696</v>
      </c>
      <c r="E16" s="53">
        <v>100</v>
      </c>
      <c r="F16" s="66" t="s">
        <v>651</v>
      </c>
      <c r="G16" s="67">
        <v>1</v>
      </c>
      <c r="H16" s="68">
        <v>10</v>
      </c>
      <c r="I16" s="68">
        <v>10</v>
      </c>
      <c r="J16" s="68" t="s">
        <v>591</v>
      </c>
    </row>
    <row r="17" ht="30" customHeight="1" spans="1:10">
      <c r="A17" s="70"/>
      <c r="B17" s="70"/>
      <c r="C17" s="53" t="s">
        <v>749</v>
      </c>
      <c r="D17" s="65" t="s">
        <v>696</v>
      </c>
      <c r="E17" s="53">
        <v>100</v>
      </c>
      <c r="F17" s="66" t="s">
        <v>651</v>
      </c>
      <c r="G17" s="67">
        <v>1</v>
      </c>
      <c r="H17" s="68">
        <v>10</v>
      </c>
      <c r="I17" s="68">
        <v>10</v>
      </c>
      <c r="J17" s="68" t="s">
        <v>591</v>
      </c>
    </row>
    <row r="18" ht="30" customHeight="1" spans="1:10">
      <c r="A18" s="71" t="s">
        <v>655</v>
      </c>
      <c r="B18" s="71" t="s">
        <v>656</v>
      </c>
      <c r="C18" s="53" t="s">
        <v>740</v>
      </c>
      <c r="D18" s="72" t="s">
        <v>701</v>
      </c>
      <c r="E18" s="53" t="s">
        <v>658</v>
      </c>
      <c r="F18" s="66" t="s">
        <v>651</v>
      </c>
      <c r="G18" s="67">
        <v>1</v>
      </c>
      <c r="H18" s="68">
        <v>20</v>
      </c>
      <c r="I18" s="68">
        <v>20</v>
      </c>
      <c r="J18" s="68" t="s">
        <v>591</v>
      </c>
    </row>
    <row r="19" ht="30" customHeight="1" spans="1:10">
      <c r="A19" s="73" t="s">
        <v>660</v>
      </c>
      <c r="B19" s="74" t="s">
        <v>661</v>
      </c>
      <c r="C19" s="53" t="s">
        <v>662</v>
      </c>
      <c r="D19" s="72" t="s">
        <v>701</v>
      </c>
      <c r="E19" s="75" t="s">
        <v>734</v>
      </c>
      <c r="F19" s="75" t="s">
        <v>651</v>
      </c>
      <c r="G19" s="75" t="s">
        <v>724</v>
      </c>
      <c r="H19" s="68">
        <v>20</v>
      </c>
      <c r="I19" s="68">
        <v>20</v>
      </c>
      <c r="J19" s="68" t="s">
        <v>591</v>
      </c>
    </row>
    <row r="20" ht="54" customHeight="1" spans="1:10">
      <c r="A20" s="53" t="s">
        <v>706</v>
      </c>
      <c r="B20" s="53"/>
      <c r="C20" s="53"/>
      <c r="D20" s="53" t="s">
        <v>591</v>
      </c>
      <c r="E20" s="53"/>
      <c r="F20" s="53"/>
      <c r="G20" s="53"/>
      <c r="H20" s="53"/>
      <c r="I20" s="53"/>
      <c r="J20" s="53"/>
    </row>
    <row r="21" ht="25.5" customHeight="1" spans="1:10">
      <c r="A21" s="53" t="s">
        <v>707</v>
      </c>
      <c r="B21" s="53"/>
      <c r="C21" s="53"/>
      <c r="D21" s="53"/>
      <c r="E21" s="53"/>
      <c r="F21" s="53"/>
      <c r="G21" s="53"/>
      <c r="H21" s="53">
        <v>100</v>
      </c>
      <c r="I21" s="53">
        <v>100</v>
      </c>
      <c r="J21" s="80" t="s">
        <v>725</v>
      </c>
    </row>
    <row r="22" ht="29.1" customHeight="1" spans="1:10">
      <c r="A22" s="76" t="s">
        <v>664</v>
      </c>
      <c r="B22" s="77"/>
      <c r="C22" s="77"/>
      <c r="D22" s="77"/>
      <c r="E22" s="77"/>
      <c r="F22" s="77"/>
      <c r="G22" s="77"/>
      <c r="H22" s="77"/>
      <c r="I22" s="77"/>
      <c r="J22" s="81"/>
    </row>
    <row r="23" ht="27" customHeight="1" spans="1:10">
      <c r="A23" s="76" t="s">
        <v>665</v>
      </c>
      <c r="B23" s="76"/>
      <c r="C23" s="76"/>
      <c r="D23" s="76"/>
      <c r="E23" s="76"/>
      <c r="F23" s="76"/>
      <c r="G23" s="76"/>
      <c r="H23" s="76"/>
      <c r="I23" s="76"/>
      <c r="J23" s="76"/>
    </row>
    <row r="24" ht="18.95" customHeight="1" spans="1:10">
      <c r="A24" s="76" t="s">
        <v>666</v>
      </c>
      <c r="B24" s="76"/>
      <c r="C24" s="76"/>
      <c r="D24" s="76"/>
      <c r="E24" s="76"/>
      <c r="F24" s="76"/>
      <c r="G24" s="76"/>
      <c r="H24" s="76"/>
      <c r="I24" s="76"/>
      <c r="J24" s="76"/>
    </row>
    <row r="25" ht="18" customHeight="1" spans="1:10">
      <c r="A25" s="76" t="s">
        <v>709</v>
      </c>
      <c r="B25" s="76"/>
      <c r="C25" s="76"/>
      <c r="D25" s="76"/>
      <c r="E25" s="76"/>
      <c r="F25" s="76"/>
      <c r="G25" s="76"/>
      <c r="H25" s="76"/>
      <c r="I25" s="76"/>
      <c r="J25" s="76"/>
    </row>
    <row r="26" ht="18" customHeight="1" spans="1:10">
      <c r="A26" s="76" t="s">
        <v>710</v>
      </c>
      <c r="B26" s="76"/>
      <c r="C26" s="76"/>
      <c r="D26" s="76"/>
      <c r="E26" s="76"/>
      <c r="F26" s="76"/>
      <c r="G26" s="76"/>
      <c r="H26" s="76"/>
      <c r="I26" s="76"/>
      <c r="J26" s="76"/>
    </row>
    <row r="27" ht="18" customHeight="1" spans="1:10">
      <c r="A27" s="76" t="s">
        <v>711</v>
      </c>
      <c r="B27" s="76"/>
      <c r="C27" s="76"/>
      <c r="D27" s="76"/>
      <c r="E27" s="76"/>
      <c r="F27" s="76"/>
      <c r="G27" s="76"/>
      <c r="H27" s="76"/>
      <c r="I27" s="76"/>
      <c r="J27" s="76"/>
    </row>
    <row r="28" ht="24" customHeight="1" spans="1:10">
      <c r="A28" s="76" t="s">
        <v>712</v>
      </c>
      <c r="B28" s="76"/>
      <c r="C28" s="76"/>
      <c r="D28" s="76"/>
      <c r="E28" s="76"/>
      <c r="F28" s="76"/>
      <c r="G28" s="76"/>
      <c r="H28" s="76"/>
      <c r="I28" s="76"/>
      <c r="J28" s="76"/>
    </row>
    <row r="29" spans="1:10">
      <c r="A29" s="78"/>
      <c r="B29" s="78"/>
      <c r="C29" s="78"/>
      <c r="D29" s="78"/>
      <c r="E29" s="78"/>
      <c r="F29" s="78"/>
      <c r="G29" s="78"/>
      <c r="H29" s="78"/>
      <c r="I29" s="78"/>
      <c r="J29" s="78"/>
    </row>
    <row r="30" spans="1:10">
      <c r="A30" s="78"/>
      <c r="B30" s="78"/>
      <c r="C30" s="78"/>
      <c r="D30" s="78"/>
      <c r="E30" s="78"/>
      <c r="F30" s="78"/>
      <c r="G30" s="78"/>
      <c r="H30" s="78"/>
      <c r="I30" s="78"/>
      <c r="J30" s="7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topLeftCell="A4" workbookViewId="0">
      <selection activeCell="L9" sqref="L9"/>
    </sheetView>
  </sheetViews>
  <sheetFormatPr defaultColWidth="9" defaultRowHeight="13.5"/>
  <cols>
    <col min="1" max="2" width="11.125" style="44" customWidth="1"/>
    <col min="3" max="3" width="14.625" style="44" customWidth="1"/>
    <col min="4" max="6" width="11.1916666666667" style="44" customWidth="1"/>
    <col min="7" max="7" width="10" style="44" customWidth="1"/>
    <col min="8" max="8" width="9" style="44"/>
    <col min="9" max="9" width="8.625" style="44" customWidth="1"/>
    <col min="10" max="10" width="11.5" style="44" customWidth="1"/>
    <col min="11" max="16384" width="9" style="44"/>
  </cols>
  <sheetData>
    <row r="1" spans="1:1">
      <c r="A1" s="44" t="s">
        <v>668</v>
      </c>
    </row>
    <row r="2" ht="26.1" customHeight="1" spans="1:10">
      <c r="A2" s="45" t="s">
        <v>669</v>
      </c>
      <c r="B2" s="45"/>
      <c r="C2" s="45"/>
      <c r="D2" s="45"/>
      <c r="E2" s="45"/>
      <c r="F2" s="45"/>
      <c r="G2" s="45"/>
      <c r="H2" s="45"/>
      <c r="I2" s="45"/>
      <c r="J2" s="45"/>
    </row>
    <row r="3" s="41" customFormat="1" ht="12.95" customHeight="1" spans="1:10">
      <c r="A3" s="45"/>
      <c r="B3" s="45"/>
      <c r="C3" s="45"/>
      <c r="D3" s="45"/>
      <c r="E3" s="45"/>
      <c r="F3" s="45"/>
      <c r="G3" s="45"/>
      <c r="H3" s="45"/>
      <c r="I3" s="45"/>
      <c r="J3" s="79" t="s">
        <v>670</v>
      </c>
    </row>
    <row r="4" s="42" customFormat="1" ht="18" customHeight="1" spans="1:256">
      <c r="A4" s="46" t="s">
        <v>671</v>
      </c>
      <c r="B4" s="46"/>
      <c r="C4" s="47" t="s">
        <v>753</v>
      </c>
      <c r="D4" s="47"/>
      <c r="E4" s="47"/>
      <c r="F4" s="47"/>
      <c r="G4" s="47"/>
      <c r="H4" s="47"/>
      <c r="I4" s="47"/>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row>
    <row r="5" s="43" customFormat="1" ht="18" customHeight="1" spans="1:256">
      <c r="A5" s="46" t="s">
        <v>672</v>
      </c>
      <c r="B5" s="46"/>
      <c r="C5" s="48" t="s">
        <v>597</v>
      </c>
      <c r="D5" s="48"/>
      <c r="E5" s="48"/>
      <c r="F5" s="46" t="s">
        <v>673</v>
      </c>
      <c r="G5" s="47" t="s">
        <v>727</v>
      </c>
      <c r="H5" s="47"/>
      <c r="I5" s="47"/>
      <c r="J5" s="47"/>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row>
    <row r="6" s="43" customFormat="1" ht="36" customHeight="1" spans="1:256">
      <c r="A6" s="46" t="s">
        <v>674</v>
      </c>
      <c r="B6" s="46"/>
      <c r="C6" s="46"/>
      <c r="D6" s="46" t="s">
        <v>675</v>
      </c>
      <c r="E6" s="46" t="s">
        <v>508</v>
      </c>
      <c r="F6" s="46" t="s">
        <v>676</v>
      </c>
      <c r="G6" s="46" t="s">
        <v>677</v>
      </c>
      <c r="H6" s="46" t="s">
        <v>678</v>
      </c>
      <c r="I6" s="46" t="s">
        <v>679</v>
      </c>
      <c r="J6" s="4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row>
    <row r="7" s="43" customFormat="1" ht="36" customHeight="1" spans="1:256">
      <c r="A7" s="46"/>
      <c r="B7" s="46"/>
      <c r="C7" s="49" t="s">
        <v>680</v>
      </c>
      <c r="D7" s="50">
        <v>3680000</v>
      </c>
      <c r="E7" s="50">
        <v>3680000</v>
      </c>
      <c r="F7" s="50">
        <v>3680000</v>
      </c>
      <c r="G7" s="46">
        <v>20</v>
      </c>
      <c r="H7" s="51">
        <v>1</v>
      </c>
      <c r="I7" s="55">
        <v>20</v>
      </c>
      <c r="J7" s="55"/>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row>
    <row r="8" s="43" customFormat="1" ht="36" customHeight="1" spans="1:256">
      <c r="A8" s="46"/>
      <c r="B8" s="46"/>
      <c r="C8" s="49" t="s">
        <v>681</v>
      </c>
      <c r="D8" s="50">
        <v>3680000</v>
      </c>
      <c r="E8" s="50">
        <v>3680000</v>
      </c>
      <c r="F8" s="50">
        <v>3680000</v>
      </c>
      <c r="G8" s="46" t="s">
        <v>512</v>
      </c>
      <c r="H8" s="51">
        <v>1</v>
      </c>
      <c r="I8" s="55" t="s">
        <v>512</v>
      </c>
      <c r="J8" s="55"/>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row>
    <row r="9" s="43" customFormat="1" ht="36" customHeight="1" spans="1:256">
      <c r="A9" s="46"/>
      <c r="B9" s="46"/>
      <c r="C9" s="49" t="s">
        <v>682</v>
      </c>
      <c r="D9" s="50"/>
      <c r="E9" s="50"/>
      <c r="F9" s="50"/>
      <c r="G9" s="46" t="s">
        <v>512</v>
      </c>
      <c r="H9" s="50"/>
      <c r="I9" s="55" t="s">
        <v>512</v>
      </c>
      <c r="J9" s="55"/>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row>
    <row r="10" ht="36" customHeight="1" spans="1:10">
      <c r="A10" s="46"/>
      <c r="B10" s="46"/>
      <c r="C10" s="49" t="s">
        <v>683</v>
      </c>
      <c r="D10" s="52" t="s">
        <v>512</v>
      </c>
      <c r="E10" s="52" t="s">
        <v>512</v>
      </c>
      <c r="F10" s="52" t="s">
        <v>512</v>
      </c>
      <c r="G10" s="53" t="s">
        <v>512</v>
      </c>
      <c r="H10" s="54"/>
      <c r="I10" s="55" t="s">
        <v>512</v>
      </c>
      <c r="J10" s="55"/>
    </row>
    <row r="11" ht="18" customHeight="1" spans="1:10">
      <c r="A11" s="46" t="s">
        <v>684</v>
      </c>
      <c r="B11" s="46" t="s">
        <v>685</v>
      </c>
      <c r="C11" s="46"/>
      <c r="D11" s="46"/>
      <c r="E11" s="46"/>
      <c r="F11" s="55" t="s">
        <v>609</v>
      </c>
      <c r="G11" s="55"/>
      <c r="H11" s="55"/>
      <c r="I11" s="55"/>
      <c r="J11" s="55"/>
    </row>
    <row r="12" ht="45.95" customHeight="1" spans="1:10">
      <c r="A12" s="46"/>
      <c r="B12" s="55" t="s">
        <v>754</v>
      </c>
      <c r="C12" s="55"/>
      <c r="D12" s="55"/>
      <c r="E12" s="55"/>
      <c r="F12" s="55" t="s">
        <v>657</v>
      </c>
      <c r="G12" s="55"/>
      <c r="H12" s="55"/>
      <c r="I12" s="55"/>
      <c r="J12" s="55"/>
    </row>
    <row r="13" ht="36" customHeight="1" spans="1:10">
      <c r="A13" s="56" t="s">
        <v>688</v>
      </c>
      <c r="B13" s="57"/>
      <c r="C13" s="58"/>
      <c r="D13" s="56" t="s">
        <v>689</v>
      </c>
      <c r="E13" s="57"/>
      <c r="F13" s="58"/>
      <c r="G13" s="59" t="s">
        <v>645</v>
      </c>
      <c r="H13" s="59" t="s">
        <v>677</v>
      </c>
      <c r="I13" s="59" t="s">
        <v>679</v>
      </c>
      <c r="J13" s="59" t="s">
        <v>646</v>
      </c>
    </row>
    <row r="14" ht="36" customHeight="1" spans="1:10">
      <c r="A14" s="60" t="s">
        <v>639</v>
      </c>
      <c r="B14" s="46" t="s">
        <v>640</v>
      </c>
      <c r="C14" s="46" t="s">
        <v>641</v>
      </c>
      <c r="D14" s="46" t="s">
        <v>642</v>
      </c>
      <c r="E14" s="46" t="s">
        <v>643</v>
      </c>
      <c r="F14" s="61" t="s">
        <v>644</v>
      </c>
      <c r="G14" s="62"/>
      <c r="H14" s="62"/>
      <c r="I14" s="62"/>
      <c r="J14" s="62"/>
    </row>
    <row r="15" ht="36" customHeight="1" spans="1:10">
      <c r="A15" s="63" t="s">
        <v>647</v>
      </c>
      <c r="B15" s="63" t="s">
        <v>648</v>
      </c>
      <c r="C15" s="64" t="s">
        <v>752</v>
      </c>
      <c r="D15" s="65" t="s">
        <v>701</v>
      </c>
      <c r="E15" s="53">
        <v>1</v>
      </c>
      <c r="F15" s="66" t="s">
        <v>748</v>
      </c>
      <c r="G15" s="67">
        <v>1</v>
      </c>
      <c r="H15" s="68">
        <v>20</v>
      </c>
      <c r="I15" s="68">
        <v>20</v>
      </c>
      <c r="J15" s="68" t="s">
        <v>591</v>
      </c>
    </row>
    <row r="16" ht="38" customHeight="1" spans="1:10">
      <c r="A16" s="69"/>
      <c r="B16" s="63" t="s">
        <v>721</v>
      </c>
      <c r="C16" s="53" t="s">
        <v>722</v>
      </c>
      <c r="D16" s="65" t="s">
        <v>696</v>
      </c>
      <c r="E16" s="53">
        <v>100</v>
      </c>
      <c r="F16" s="66" t="s">
        <v>651</v>
      </c>
      <c r="G16" s="67">
        <v>1</v>
      </c>
      <c r="H16" s="68">
        <v>10</v>
      </c>
      <c r="I16" s="68">
        <v>10</v>
      </c>
      <c r="J16" s="68" t="s">
        <v>591</v>
      </c>
    </row>
    <row r="17" ht="30" customHeight="1" spans="1:10">
      <c r="A17" s="70"/>
      <c r="B17" s="70"/>
      <c r="C17" s="53" t="s">
        <v>749</v>
      </c>
      <c r="D17" s="65" t="s">
        <v>696</v>
      </c>
      <c r="E17" s="53">
        <v>100</v>
      </c>
      <c r="F17" s="66" t="s">
        <v>651</v>
      </c>
      <c r="G17" s="67">
        <v>1</v>
      </c>
      <c r="H17" s="68">
        <v>10</v>
      </c>
      <c r="I17" s="68">
        <v>10</v>
      </c>
      <c r="J17" s="68" t="s">
        <v>591</v>
      </c>
    </row>
    <row r="18" ht="30" customHeight="1" spans="1:10">
      <c r="A18" s="71" t="s">
        <v>655</v>
      </c>
      <c r="B18" s="71" t="s">
        <v>656</v>
      </c>
      <c r="C18" s="53" t="s">
        <v>740</v>
      </c>
      <c r="D18" s="72" t="s">
        <v>701</v>
      </c>
      <c r="E18" s="53" t="s">
        <v>658</v>
      </c>
      <c r="F18" s="66" t="s">
        <v>651</v>
      </c>
      <c r="G18" s="67">
        <v>1</v>
      </c>
      <c r="H18" s="68">
        <v>20</v>
      </c>
      <c r="I18" s="68">
        <v>20</v>
      </c>
      <c r="J18" s="68" t="s">
        <v>591</v>
      </c>
    </row>
    <row r="19" ht="30" customHeight="1" spans="1:10">
      <c r="A19" s="73" t="s">
        <v>660</v>
      </c>
      <c r="B19" s="74" t="s">
        <v>661</v>
      </c>
      <c r="C19" s="53" t="s">
        <v>662</v>
      </c>
      <c r="D19" s="72" t="s">
        <v>701</v>
      </c>
      <c r="E19" s="75" t="s">
        <v>734</v>
      </c>
      <c r="F19" s="75" t="s">
        <v>651</v>
      </c>
      <c r="G19" s="75" t="s">
        <v>724</v>
      </c>
      <c r="H19" s="68">
        <v>20</v>
      </c>
      <c r="I19" s="68">
        <v>20</v>
      </c>
      <c r="J19" s="68" t="s">
        <v>591</v>
      </c>
    </row>
    <row r="20" ht="54" customHeight="1" spans="1:10">
      <c r="A20" s="53" t="s">
        <v>706</v>
      </c>
      <c r="B20" s="53"/>
      <c r="C20" s="53"/>
      <c r="D20" s="53" t="s">
        <v>591</v>
      </c>
      <c r="E20" s="53"/>
      <c r="F20" s="53"/>
      <c r="G20" s="53"/>
      <c r="H20" s="53"/>
      <c r="I20" s="53"/>
      <c r="J20" s="53"/>
    </row>
    <row r="21" ht="25.5" customHeight="1" spans="1:10">
      <c r="A21" s="53" t="s">
        <v>707</v>
      </c>
      <c r="B21" s="53"/>
      <c r="C21" s="53"/>
      <c r="D21" s="53"/>
      <c r="E21" s="53"/>
      <c r="F21" s="53"/>
      <c r="G21" s="53"/>
      <c r="H21" s="53">
        <v>100</v>
      </c>
      <c r="I21" s="53">
        <v>100</v>
      </c>
      <c r="J21" s="80" t="s">
        <v>725</v>
      </c>
    </row>
    <row r="22" ht="29.1" customHeight="1" spans="1:10">
      <c r="A22" s="76" t="s">
        <v>664</v>
      </c>
      <c r="B22" s="77"/>
      <c r="C22" s="77"/>
      <c r="D22" s="77"/>
      <c r="E22" s="77"/>
      <c r="F22" s="77"/>
      <c r="G22" s="77"/>
      <c r="H22" s="77"/>
      <c r="I22" s="77"/>
      <c r="J22" s="81"/>
    </row>
    <row r="23" ht="27" customHeight="1" spans="1:10">
      <c r="A23" s="76" t="s">
        <v>665</v>
      </c>
      <c r="B23" s="76"/>
      <c r="C23" s="76"/>
      <c r="D23" s="76"/>
      <c r="E23" s="76"/>
      <c r="F23" s="76"/>
      <c r="G23" s="76"/>
      <c r="H23" s="76"/>
      <c r="I23" s="76"/>
      <c r="J23" s="76"/>
    </row>
    <row r="24" ht="18.95" customHeight="1" spans="1:10">
      <c r="A24" s="76" t="s">
        <v>666</v>
      </c>
      <c r="B24" s="76"/>
      <c r="C24" s="76"/>
      <c r="D24" s="76"/>
      <c r="E24" s="76"/>
      <c r="F24" s="76"/>
      <c r="G24" s="76"/>
      <c r="H24" s="76"/>
      <c r="I24" s="76"/>
      <c r="J24" s="76"/>
    </row>
    <row r="25" ht="18" customHeight="1" spans="1:10">
      <c r="A25" s="76" t="s">
        <v>709</v>
      </c>
      <c r="B25" s="76"/>
      <c r="C25" s="76"/>
      <c r="D25" s="76"/>
      <c r="E25" s="76"/>
      <c r="F25" s="76"/>
      <c r="G25" s="76"/>
      <c r="H25" s="76"/>
      <c r="I25" s="76"/>
      <c r="J25" s="76"/>
    </row>
    <row r="26" ht="18" customHeight="1" spans="1:10">
      <c r="A26" s="76" t="s">
        <v>710</v>
      </c>
      <c r="B26" s="76"/>
      <c r="C26" s="76"/>
      <c r="D26" s="76"/>
      <c r="E26" s="76"/>
      <c r="F26" s="76"/>
      <c r="G26" s="76"/>
      <c r="H26" s="76"/>
      <c r="I26" s="76"/>
      <c r="J26" s="76"/>
    </row>
    <row r="27" ht="18" customHeight="1" spans="1:10">
      <c r="A27" s="76" t="s">
        <v>711</v>
      </c>
      <c r="B27" s="76"/>
      <c r="C27" s="76"/>
      <c r="D27" s="76"/>
      <c r="E27" s="76"/>
      <c r="F27" s="76"/>
      <c r="G27" s="76"/>
      <c r="H27" s="76"/>
      <c r="I27" s="76"/>
      <c r="J27" s="76"/>
    </row>
    <row r="28" ht="24" customHeight="1" spans="1:10">
      <c r="A28" s="76" t="s">
        <v>712</v>
      </c>
      <c r="B28" s="76"/>
      <c r="C28" s="76"/>
      <c r="D28" s="76"/>
      <c r="E28" s="76"/>
      <c r="F28" s="76"/>
      <c r="G28" s="76"/>
      <c r="H28" s="76"/>
      <c r="I28" s="76"/>
      <c r="J28" s="76"/>
    </row>
    <row r="29" spans="1:10">
      <c r="A29" s="78"/>
      <c r="B29" s="78"/>
      <c r="C29" s="78"/>
      <c r="D29" s="78"/>
      <c r="E29" s="78"/>
      <c r="F29" s="78"/>
      <c r="G29" s="78"/>
      <c r="H29" s="78"/>
      <c r="I29" s="78"/>
      <c r="J29" s="78"/>
    </row>
    <row r="30" spans="1:10">
      <c r="A30" s="78"/>
      <c r="B30" s="78"/>
      <c r="C30" s="78"/>
      <c r="D30" s="78"/>
      <c r="E30" s="78"/>
      <c r="F30" s="78"/>
      <c r="G30" s="78"/>
      <c r="H30" s="78"/>
      <c r="I30" s="78"/>
      <c r="J30" s="7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M8" sqref="M8"/>
    </sheetView>
  </sheetViews>
  <sheetFormatPr defaultColWidth="9" defaultRowHeight="13.5"/>
  <cols>
    <col min="1" max="2" width="11.125" style="44" customWidth="1"/>
    <col min="3" max="3" width="14.625" style="44" customWidth="1"/>
    <col min="4" max="6" width="11.1916666666667" style="44" customWidth="1"/>
    <col min="7" max="7" width="10" style="44" customWidth="1"/>
    <col min="8" max="8" width="9" style="44"/>
    <col min="9" max="9" width="8.625" style="44" customWidth="1"/>
    <col min="10" max="10" width="11.5" style="44" customWidth="1"/>
    <col min="11" max="16384" width="9" style="44"/>
  </cols>
  <sheetData>
    <row r="1" spans="1:1">
      <c r="A1" s="44" t="s">
        <v>668</v>
      </c>
    </row>
    <row r="2" ht="26.1" customHeight="1" spans="1:10">
      <c r="A2" s="45" t="s">
        <v>669</v>
      </c>
      <c r="B2" s="45"/>
      <c r="C2" s="45"/>
      <c r="D2" s="45"/>
      <c r="E2" s="45"/>
      <c r="F2" s="45"/>
      <c r="G2" s="45"/>
      <c r="H2" s="45"/>
      <c r="I2" s="45"/>
      <c r="J2" s="45"/>
    </row>
    <row r="3" s="41" customFormat="1" ht="12.95" customHeight="1" spans="1:10">
      <c r="A3" s="45"/>
      <c r="B3" s="45"/>
      <c r="C3" s="45"/>
      <c r="D3" s="45"/>
      <c r="E3" s="45"/>
      <c r="F3" s="45"/>
      <c r="G3" s="45"/>
      <c r="H3" s="45"/>
      <c r="I3" s="45"/>
      <c r="J3" s="79" t="s">
        <v>670</v>
      </c>
    </row>
    <row r="4" s="42" customFormat="1" ht="18" customHeight="1" spans="1:256">
      <c r="A4" s="46" t="s">
        <v>671</v>
      </c>
      <c r="B4" s="46"/>
      <c r="C4" s="47" t="s">
        <v>755</v>
      </c>
      <c r="D4" s="47"/>
      <c r="E4" s="47"/>
      <c r="F4" s="47"/>
      <c r="G4" s="47"/>
      <c r="H4" s="47"/>
      <c r="I4" s="47"/>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row>
    <row r="5" s="43" customFormat="1" ht="18" customHeight="1" spans="1:256">
      <c r="A5" s="46" t="s">
        <v>672</v>
      </c>
      <c r="B5" s="46"/>
      <c r="C5" s="48" t="s">
        <v>597</v>
      </c>
      <c r="D5" s="48"/>
      <c r="E5" s="48"/>
      <c r="F5" s="46" t="s">
        <v>673</v>
      </c>
      <c r="G5" s="47" t="s">
        <v>727</v>
      </c>
      <c r="H5" s="47"/>
      <c r="I5" s="47"/>
      <c r="J5" s="47"/>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row>
    <row r="6" s="43" customFormat="1" ht="36" customHeight="1" spans="1:256">
      <c r="A6" s="46" t="s">
        <v>674</v>
      </c>
      <c r="B6" s="46"/>
      <c r="C6" s="46"/>
      <c r="D6" s="46" t="s">
        <v>675</v>
      </c>
      <c r="E6" s="46" t="s">
        <v>508</v>
      </c>
      <c r="F6" s="46" t="s">
        <v>676</v>
      </c>
      <c r="G6" s="46" t="s">
        <v>677</v>
      </c>
      <c r="H6" s="46" t="s">
        <v>678</v>
      </c>
      <c r="I6" s="46" t="s">
        <v>679</v>
      </c>
      <c r="J6" s="4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row>
    <row r="7" s="43" customFormat="1" ht="36" customHeight="1" spans="1:256">
      <c r="A7" s="46"/>
      <c r="B7" s="46"/>
      <c r="C7" s="49" t="s">
        <v>680</v>
      </c>
      <c r="D7" s="50">
        <v>1835765.6</v>
      </c>
      <c r="E7" s="50">
        <v>1835765.6</v>
      </c>
      <c r="F7" s="50">
        <v>1835765.6</v>
      </c>
      <c r="G7" s="46">
        <v>20</v>
      </c>
      <c r="H7" s="51">
        <v>1</v>
      </c>
      <c r="I7" s="55">
        <v>20</v>
      </c>
      <c r="J7" s="55"/>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row>
    <row r="8" s="43" customFormat="1" ht="36" customHeight="1" spans="1:256">
      <c r="A8" s="46"/>
      <c r="B8" s="46"/>
      <c r="C8" s="49" t="s">
        <v>681</v>
      </c>
      <c r="D8" s="50">
        <v>1835765.6</v>
      </c>
      <c r="E8" s="50">
        <v>1835765.6</v>
      </c>
      <c r="F8" s="50">
        <v>1835765.6</v>
      </c>
      <c r="G8" s="46" t="s">
        <v>512</v>
      </c>
      <c r="H8" s="51">
        <v>1</v>
      </c>
      <c r="I8" s="55" t="s">
        <v>512</v>
      </c>
      <c r="J8" s="55"/>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row>
    <row r="9" s="43" customFormat="1" ht="36" customHeight="1" spans="1:256">
      <c r="A9" s="46"/>
      <c r="B9" s="46"/>
      <c r="C9" s="49" t="s">
        <v>682</v>
      </c>
      <c r="D9" s="50"/>
      <c r="E9" s="50"/>
      <c r="F9" s="50"/>
      <c r="G9" s="46" t="s">
        <v>512</v>
      </c>
      <c r="H9" s="50"/>
      <c r="I9" s="55" t="s">
        <v>512</v>
      </c>
      <c r="J9" s="55"/>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row>
    <row r="10" ht="36" customHeight="1" spans="1:10">
      <c r="A10" s="46"/>
      <c r="B10" s="46"/>
      <c r="C10" s="49" t="s">
        <v>683</v>
      </c>
      <c r="D10" s="52" t="s">
        <v>512</v>
      </c>
      <c r="E10" s="52" t="s">
        <v>512</v>
      </c>
      <c r="F10" s="52" t="s">
        <v>512</v>
      </c>
      <c r="G10" s="53" t="s">
        <v>512</v>
      </c>
      <c r="H10" s="54"/>
      <c r="I10" s="55" t="s">
        <v>512</v>
      </c>
      <c r="J10" s="55"/>
    </row>
    <row r="11" ht="18" customHeight="1" spans="1:10">
      <c r="A11" s="46" t="s">
        <v>684</v>
      </c>
      <c r="B11" s="46" t="s">
        <v>685</v>
      </c>
      <c r="C11" s="46"/>
      <c r="D11" s="46"/>
      <c r="E11" s="46"/>
      <c r="F11" s="55" t="s">
        <v>609</v>
      </c>
      <c r="G11" s="55"/>
      <c r="H11" s="55"/>
      <c r="I11" s="55"/>
      <c r="J11" s="55"/>
    </row>
    <row r="12" ht="90" customHeight="1" spans="1:10">
      <c r="A12" s="46"/>
      <c r="B12" s="82" t="s">
        <v>756</v>
      </c>
      <c r="C12" s="82"/>
      <c r="D12" s="82"/>
      <c r="E12" s="82"/>
      <c r="F12" s="82" t="s">
        <v>757</v>
      </c>
      <c r="G12" s="82"/>
      <c r="H12" s="82"/>
      <c r="I12" s="82"/>
      <c r="J12" s="82"/>
    </row>
    <row r="13" ht="36" customHeight="1" spans="1:10">
      <c r="A13" s="56" t="s">
        <v>688</v>
      </c>
      <c r="B13" s="57"/>
      <c r="C13" s="58"/>
      <c r="D13" s="56" t="s">
        <v>689</v>
      </c>
      <c r="E13" s="57"/>
      <c r="F13" s="58"/>
      <c r="G13" s="59" t="s">
        <v>645</v>
      </c>
      <c r="H13" s="59" t="s">
        <v>677</v>
      </c>
      <c r="I13" s="59" t="s">
        <v>679</v>
      </c>
      <c r="J13" s="59" t="s">
        <v>646</v>
      </c>
    </row>
    <row r="14" ht="36" customHeight="1" spans="1:10">
      <c r="A14" s="60" t="s">
        <v>639</v>
      </c>
      <c r="B14" s="46" t="s">
        <v>640</v>
      </c>
      <c r="C14" s="46" t="s">
        <v>641</v>
      </c>
      <c r="D14" s="46" t="s">
        <v>642</v>
      </c>
      <c r="E14" s="46" t="s">
        <v>643</v>
      </c>
      <c r="F14" s="61" t="s">
        <v>644</v>
      </c>
      <c r="G14" s="62"/>
      <c r="H14" s="62"/>
      <c r="I14" s="62"/>
      <c r="J14" s="62"/>
    </row>
    <row r="15" ht="36" customHeight="1" spans="1:10">
      <c r="A15" s="63" t="s">
        <v>647</v>
      </c>
      <c r="B15" s="63" t="s">
        <v>648</v>
      </c>
      <c r="C15" s="53" t="s">
        <v>738</v>
      </c>
      <c r="D15" s="65" t="s">
        <v>696</v>
      </c>
      <c r="E15" s="53">
        <v>100</v>
      </c>
      <c r="F15" s="66" t="s">
        <v>651</v>
      </c>
      <c r="G15" s="67">
        <v>1</v>
      </c>
      <c r="H15" s="68">
        <v>20</v>
      </c>
      <c r="I15" s="68">
        <v>20</v>
      </c>
      <c r="J15" s="68" t="s">
        <v>591</v>
      </c>
    </row>
    <row r="16" ht="38" customHeight="1" spans="1:10">
      <c r="A16" s="69"/>
      <c r="B16" s="63" t="s">
        <v>721</v>
      </c>
      <c r="C16" s="53" t="s">
        <v>722</v>
      </c>
      <c r="D16" s="65" t="s">
        <v>696</v>
      </c>
      <c r="E16" s="53">
        <v>100</v>
      </c>
      <c r="F16" s="66" t="s">
        <v>651</v>
      </c>
      <c r="G16" s="67">
        <v>1</v>
      </c>
      <c r="H16" s="68">
        <v>10</v>
      </c>
      <c r="I16" s="68">
        <v>10</v>
      </c>
      <c r="J16" s="68" t="s">
        <v>591</v>
      </c>
    </row>
    <row r="17" ht="30" customHeight="1" spans="1:10">
      <c r="A17" s="70"/>
      <c r="B17" s="70"/>
      <c r="C17" s="53" t="s">
        <v>758</v>
      </c>
      <c r="D17" s="65" t="s">
        <v>701</v>
      </c>
      <c r="E17" s="53">
        <v>2</v>
      </c>
      <c r="F17" s="66" t="s">
        <v>692</v>
      </c>
      <c r="G17" s="83">
        <v>3</v>
      </c>
      <c r="H17" s="68">
        <v>20</v>
      </c>
      <c r="I17" s="68">
        <v>20</v>
      </c>
      <c r="J17" s="68" t="s">
        <v>591</v>
      </c>
    </row>
    <row r="18" ht="30" customHeight="1" spans="1:10">
      <c r="A18" s="71" t="s">
        <v>655</v>
      </c>
      <c r="B18" s="71" t="s">
        <v>656</v>
      </c>
      <c r="C18" s="53" t="s">
        <v>740</v>
      </c>
      <c r="D18" s="72" t="s">
        <v>701</v>
      </c>
      <c r="E18" s="53" t="s">
        <v>658</v>
      </c>
      <c r="F18" s="66" t="s">
        <v>651</v>
      </c>
      <c r="G18" s="67">
        <v>1</v>
      </c>
      <c r="H18" s="68">
        <v>10</v>
      </c>
      <c r="I18" s="68">
        <v>10</v>
      </c>
      <c r="J18" s="68" t="s">
        <v>591</v>
      </c>
    </row>
    <row r="19" ht="30" customHeight="1" spans="1:10">
      <c r="A19" s="73" t="s">
        <v>660</v>
      </c>
      <c r="B19" s="74" t="s">
        <v>661</v>
      </c>
      <c r="C19" s="53" t="s">
        <v>662</v>
      </c>
      <c r="D19" s="72" t="s">
        <v>701</v>
      </c>
      <c r="E19" s="75" t="s">
        <v>734</v>
      </c>
      <c r="F19" s="75" t="s">
        <v>651</v>
      </c>
      <c r="G19" s="75" t="s">
        <v>724</v>
      </c>
      <c r="H19" s="68">
        <v>20</v>
      </c>
      <c r="I19" s="68">
        <v>20</v>
      </c>
      <c r="J19" s="68" t="s">
        <v>591</v>
      </c>
    </row>
    <row r="20" ht="54" customHeight="1" spans="1:10">
      <c r="A20" s="53" t="s">
        <v>706</v>
      </c>
      <c r="B20" s="53"/>
      <c r="C20" s="53"/>
      <c r="D20" s="53" t="s">
        <v>591</v>
      </c>
      <c r="E20" s="53"/>
      <c r="F20" s="53"/>
      <c r="G20" s="53"/>
      <c r="H20" s="53"/>
      <c r="I20" s="53"/>
      <c r="J20" s="53"/>
    </row>
    <row r="21" ht="25.5" customHeight="1" spans="1:10">
      <c r="A21" s="53" t="s">
        <v>707</v>
      </c>
      <c r="B21" s="53"/>
      <c r="C21" s="53"/>
      <c r="D21" s="53"/>
      <c r="E21" s="53"/>
      <c r="F21" s="53"/>
      <c r="G21" s="53"/>
      <c r="H21" s="53">
        <v>100</v>
      </c>
      <c r="I21" s="53">
        <v>100</v>
      </c>
      <c r="J21" s="80" t="s">
        <v>725</v>
      </c>
    </row>
    <row r="22" ht="29.1" customHeight="1" spans="1:10">
      <c r="A22" s="76" t="s">
        <v>664</v>
      </c>
      <c r="B22" s="77"/>
      <c r="C22" s="77"/>
      <c r="D22" s="77"/>
      <c r="E22" s="77"/>
      <c r="F22" s="77"/>
      <c r="G22" s="77"/>
      <c r="H22" s="77"/>
      <c r="I22" s="77"/>
      <c r="J22" s="81"/>
    </row>
    <row r="23" ht="27" customHeight="1" spans="1:10">
      <c r="A23" s="76" t="s">
        <v>665</v>
      </c>
      <c r="B23" s="76"/>
      <c r="C23" s="76"/>
      <c r="D23" s="76"/>
      <c r="E23" s="76"/>
      <c r="F23" s="76"/>
      <c r="G23" s="76"/>
      <c r="H23" s="76"/>
      <c r="I23" s="76"/>
      <c r="J23" s="76"/>
    </row>
    <row r="24" ht="18.95" customHeight="1" spans="1:10">
      <c r="A24" s="76" t="s">
        <v>666</v>
      </c>
      <c r="B24" s="76"/>
      <c r="C24" s="76"/>
      <c r="D24" s="76"/>
      <c r="E24" s="76"/>
      <c r="F24" s="76"/>
      <c r="G24" s="76"/>
      <c r="H24" s="76"/>
      <c r="I24" s="76"/>
      <c r="J24" s="76"/>
    </row>
    <row r="25" ht="18" customHeight="1" spans="1:10">
      <c r="A25" s="76" t="s">
        <v>709</v>
      </c>
      <c r="B25" s="76"/>
      <c r="C25" s="76"/>
      <c r="D25" s="76"/>
      <c r="E25" s="76"/>
      <c r="F25" s="76"/>
      <c r="G25" s="76"/>
      <c r="H25" s="76"/>
      <c r="I25" s="76"/>
      <c r="J25" s="76"/>
    </row>
    <row r="26" ht="18" customHeight="1" spans="1:10">
      <c r="A26" s="76" t="s">
        <v>710</v>
      </c>
      <c r="B26" s="76"/>
      <c r="C26" s="76"/>
      <c r="D26" s="76"/>
      <c r="E26" s="76"/>
      <c r="F26" s="76"/>
      <c r="G26" s="76"/>
      <c r="H26" s="76"/>
      <c r="I26" s="76"/>
      <c r="J26" s="76"/>
    </row>
    <row r="27" ht="18" customHeight="1" spans="1:10">
      <c r="A27" s="76" t="s">
        <v>711</v>
      </c>
      <c r="B27" s="76"/>
      <c r="C27" s="76"/>
      <c r="D27" s="76"/>
      <c r="E27" s="76"/>
      <c r="F27" s="76"/>
      <c r="G27" s="76"/>
      <c r="H27" s="76"/>
      <c r="I27" s="76"/>
      <c r="J27" s="76"/>
    </row>
    <row r="28" ht="24" customHeight="1" spans="1:10">
      <c r="A28" s="76" t="s">
        <v>712</v>
      </c>
      <c r="B28" s="76"/>
      <c r="C28" s="76"/>
      <c r="D28" s="76"/>
      <c r="E28" s="76"/>
      <c r="F28" s="76"/>
      <c r="G28" s="76"/>
      <c r="H28" s="76"/>
      <c r="I28" s="76"/>
      <c r="J28" s="76"/>
    </row>
    <row r="29" spans="1:10">
      <c r="A29" s="78"/>
      <c r="B29" s="78"/>
      <c r="C29" s="78"/>
      <c r="D29" s="78"/>
      <c r="E29" s="78"/>
      <c r="F29" s="78"/>
      <c r="G29" s="78"/>
      <c r="H29" s="78"/>
      <c r="I29" s="78"/>
      <c r="J29" s="78"/>
    </row>
    <row r="30" spans="1:10">
      <c r="A30" s="78"/>
      <c r="B30" s="78"/>
      <c r="C30" s="78"/>
      <c r="D30" s="78"/>
      <c r="E30" s="78"/>
      <c r="F30" s="78"/>
      <c r="G30" s="78"/>
      <c r="H30" s="78"/>
      <c r="I30" s="78"/>
      <c r="J30" s="7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L12" sqref="L12"/>
    </sheetView>
  </sheetViews>
  <sheetFormatPr defaultColWidth="9" defaultRowHeight="13.5"/>
  <cols>
    <col min="1" max="2" width="11.125" style="44" customWidth="1"/>
    <col min="3" max="3" width="14.625" style="44" customWidth="1"/>
    <col min="4" max="6" width="11.1916666666667" style="44" customWidth="1"/>
    <col min="7" max="7" width="10" style="44" customWidth="1"/>
    <col min="8" max="8" width="9" style="44"/>
    <col min="9" max="9" width="8.625" style="44" customWidth="1"/>
    <col min="10" max="10" width="11.5" style="44" customWidth="1"/>
    <col min="11" max="16384" width="9" style="44"/>
  </cols>
  <sheetData>
    <row r="1" spans="1:1">
      <c r="A1" s="44" t="s">
        <v>668</v>
      </c>
    </row>
    <row r="2" ht="26.1" customHeight="1" spans="1:10">
      <c r="A2" s="45" t="s">
        <v>669</v>
      </c>
      <c r="B2" s="45"/>
      <c r="C2" s="45"/>
      <c r="D2" s="45"/>
      <c r="E2" s="45"/>
      <c r="F2" s="45"/>
      <c r="G2" s="45"/>
      <c r="H2" s="45"/>
      <c r="I2" s="45"/>
      <c r="J2" s="45"/>
    </row>
    <row r="3" s="41" customFormat="1" ht="12.95" customHeight="1" spans="1:10">
      <c r="A3" s="45"/>
      <c r="B3" s="45"/>
      <c r="C3" s="45"/>
      <c r="D3" s="45"/>
      <c r="E3" s="45"/>
      <c r="F3" s="45"/>
      <c r="G3" s="45"/>
      <c r="H3" s="45"/>
      <c r="I3" s="45"/>
      <c r="J3" s="79" t="s">
        <v>670</v>
      </c>
    </row>
    <row r="4" s="42" customFormat="1" ht="18" customHeight="1" spans="1:256">
      <c r="A4" s="46" t="s">
        <v>671</v>
      </c>
      <c r="B4" s="46"/>
      <c r="C4" s="47" t="s">
        <v>759</v>
      </c>
      <c r="D4" s="47"/>
      <c r="E4" s="47"/>
      <c r="F4" s="47"/>
      <c r="G4" s="47"/>
      <c r="H4" s="47"/>
      <c r="I4" s="47"/>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row>
    <row r="5" s="43" customFormat="1" ht="18" customHeight="1" spans="1:256">
      <c r="A5" s="46" t="s">
        <v>672</v>
      </c>
      <c r="B5" s="46"/>
      <c r="C5" s="48" t="s">
        <v>597</v>
      </c>
      <c r="D5" s="48"/>
      <c r="E5" s="48"/>
      <c r="F5" s="46" t="s">
        <v>673</v>
      </c>
      <c r="G5" s="47" t="s">
        <v>727</v>
      </c>
      <c r="H5" s="47"/>
      <c r="I5" s="47"/>
      <c r="J5" s="47"/>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row>
    <row r="6" s="43" customFormat="1" ht="36" customHeight="1" spans="1:256">
      <c r="A6" s="46" t="s">
        <v>674</v>
      </c>
      <c r="B6" s="46"/>
      <c r="C6" s="46"/>
      <c r="D6" s="46" t="s">
        <v>675</v>
      </c>
      <c r="E6" s="46" t="s">
        <v>508</v>
      </c>
      <c r="F6" s="46" t="s">
        <v>676</v>
      </c>
      <c r="G6" s="46" t="s">
        <v>677</v>
      </c>
      <c r="H6" s="46" t="s">
        <v>678</v>
      </c>
      <c r="I6" s="46" t="s">
        <v>679</v>
      </c>
      <c r="J6" s="4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row>
    <row r="7" s="43" customFormat="1" ht="36" customHeight="1" spans="1:256">
      <c r="A7" s="46"/>
      <c r="B7" s="46"/>
      <c r="C7" s="49" t="s">
        <v>680</v>
      </c>
      <c r="D7" s="50">
        <v>500000</v>
      </c>
      <c r="E7" s="50">
        <v>500000</v>
      </c>
      <c r="F7" s="50">
        <v>500000</v>
      </c>
      <c r="G7" s="46">
        <v>10</v>
      </c>
      <c r="H7" s="51">
        <v>0.3</v>
      </c>
      <c r="I7" s="55">
        <v>3</v>
      </c>
      <c r="J7" s="55"/>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row>
    <row r="8" s="43" customFormat="1" ht="36" customHeight="1" spans="1:256">
      <c r="A8" s="46"/>
      <c r="B8" s="46"/>
      <c r="C8" s="49" t="s">
        <v>681</v>
      </c>
      <c r="D8" s="50">
        <v>500000</v>
      </c>
      <c r="E8" s="50">
        <v>500000</v>
      </c>
      <c r="F8" s="50">
        <v>500000</v>
      </c>
      <c r="G8" s="46" t="s">
        <v>512</v>
      </c>
      <c r="H8" s="51">
        <v>0.3</v>
      </c>
      <c r="I8" s="55" t="s">
        <v>512</v>
      </c>
      <c r="J8" s="55"/>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row>
    <row r="9" s="43" customFormat="1" ht="36" customHeight="1" spans="1:256">
      <c r="A9" s="46"/>
      <c r="B9" s="46"/>
      <c r="C9" s="49" t="s">
        <v>682</v>
      </c>
      <c r="D9" s="50"/>
      <c r="E9" s="50"/>
      <c r="F9" s="50"/>
      <c r="G9" s="46" t="s">
        <v>512</v>
      </c>
      <c r="H9" s="50"/>
      <c r="I9" s="55" t="s">
        <v>512</v>
      </c>
      <c r="J9" s="55"/>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row>
    <row r="10" ht="36" customHeight="1" spans="1:10">
      <c r="A10" s="46"/>
      <c r="B10" s="46"/>
      <c r="C10" s="49" t="s">
        <v>683</v>
      </c>
      <c r="D10" s="52" t="s">
        <v>512</v>
      </c>
      <c r="E10" s="52" t="s">
        <v>512</v>
      </c>
      <c r="F10" s="52" t="s">
        <v>512</v>
      </c>
      <c r="G10" s="53" t="s">
        <v>512</v>
      </c>
      <c r="H10" s="54"/>
      <c r="I10" s="55" t="s">
        <v>512</v>
      </c>
      <c r="J10" s="55"/>
    </row>
    <row r="11" ht="18" customHeight="1" spans="1:10">
      <c r="A11" s="46" t="s">
        <v>684</v>
      </c>
      <c r="B11" s="46" t="s">
        <v>685</v>
      </c>
      <c r="C11" s="46"/>
      <c r="D11" s="46"/>
      <c r="E11" s="46"/>
      <c r="F11" s="55" t="s">
        <v>609</v>
      </c>
      <c r="G11" s="55"/>
      <c r="H11" s="55"/>
      <c r="I11" s="55"/>
      <c r="J11" s="55"/>
    </row>
    <row r="12" ht="45.95" customHeight="1" spans="1:10">
      <c r="A12" s="46"/>
      <c r="B12" s="55" t="s">
        <v>760</v>
      </c>
      <c r="C12" s="55"/>
      <c r="D12" s="55"/>
      <c r="E12" s="55"/>
      <c r="F12" s="55" t="s">
        <v>761</v>
      </c>
      <c r="G12" s="55"/>
      <c r="H12" s="55"/>
      <c r="I12" s="55"/>
      <c r="J12" s="55"/>
    </row>
    <row r="13" ht="36" customHeight="1" spans="1:10">
      <c r="A13" s="56" t="s">
        <v>688</v>
      </c>
      <c r="B13" s="57"/>
      <c r="C13" s="58"/>
      <c r="D13" s="56" t="s">
        <v>689</v>
      </c>
      <c r="E13" s="57"/>
      <c r="F13" s="58"/>
      <c r="G13" s="59" t="s">
        <v>645</v>
      </c>
      <c r="H13" s="59" t="s">
        <v>677</v>
      </c>
      <c r="I13" s="59" t="s">
        <v>679</v>
      </c>
      <c r="J13" s="59" t="s">
        <v>646</v>
      </c>
    </row>
    <row r="14" ht="36" customHeight="1" spans="1:10">
      <c r="A14" s="60" t="s">
        <v>639</v>
      </c>
      <c r="B14" s="46" t="s">
        <v>640</v>
      </c>
      <c r="C14" s="46" t="s">
        <v>641</v>
      </c>
      <c r="D14" s="46" t="s">
        <v>642</v>
      </c>
      <c r="E14" s="46" t="s">
        <v>643</v>
      </c>
      <c r="F14" s="61" t="s">
        <v>644</v>
      </c>
      <c r="G14" s="62"/>
      <c r="H14" s="62"/>
      <c r="I14" s="62"/>
      <c r="J14" s="62"/>
    </row>
    <row r="15" ht="36" customHeight="1" spans="1:10">
      <c r="A15" s="71" t="s">
        <v>647</v>
      </c>
      <c r="B15" s="71" t="s">
        <v>648</v>
      </c>
      <c r="C15" s="46" t="s">
        <v>762</v>
      </c>
      <c r="D15" s="65" t="s">
        <v>696</v>
      </c>
      <c r="E15" s="53">
        <v>100</v>
      </c>
      <c r="F15" s="66" t="s">
        <v>651</v>
      </c>
      <c r="G15" s="67">
        <v>1</v>
      </c>
      <c r="H15" s="68">
        <v>20</v>
      </c>
      <c r="I15" s="68">
        <v>20</v>
      </c>
      <c r="J15" s="68" t="s">
        <v>591</v>
      </c>
    </row>
    <row r="16" ht="36" customHeight="1" spans="1:10">
      <c r="A16" s="71"/>
      <c r="B16" s="71"/>
      <c r="C16" s="53" t="s">
        <v>763</v>
      </c>
      <c r="D16" s="65" t="s">
        <v>696</v>
      </c>
      <c r="E16" s="53">
        <v>100</v>
      </c>
      <c r="F16" s="66" t="s">
        <v>651</v>
      </c>
      <c r="G16" s="67">
        <v>1</v>
      </c>
      <c r="H16" s="68">
        <v>20</v>
      </c>
      <c r="I16" s="68">
        <v>20</v>
      </c>
      <c r="J16" s="68" t="s">
        <v>591</v>
      </c>
    </row>
    <row r="17" ht="38" customHeight="1" spans="1:10">
      <c r="A17" s="71"/>
      <c r="B17" s="71" t="s">
        <v>721</v>
      </c>
      <c r="C17" s="53" t="s">
        <v>722</v>
      </c>
      <c r="D17" s="65" t="s">
        <v>696</v>
      </c>
      <c r="E17" s="53">
        <v>100</v>
      </c>
      <c r="F17" s="66" t="s">
        <v>651</v>
      </c>
      <c r="G17" s="67">
        <v>1</v>
      </c>
      <c r="H17" s="68">
        <v>10</v>
      </c>
      <c r="I17" s="68">
        <v>10</v>
      </c>
      <c r="J17" s="68" t="s">
        <v>591</v>
      </c>
    </row>
    <row r="18" ht="30" customHeight="1" spans="1:10">
      <c r="A18" s="71" t="s">
        <v>655</v>
      </c>
      <c r="B18" s="71" t="s">
        <v>656</v>
      </c>
      <c r="C18" s="53" t="s">
        <v>740</v>
      </c>
      <c r="D18" s="72" t="s">
        <v>701</v>
      </c>
      <c r="E18" s="53" t="s">
        <v>658</v>
      </c>
      <c r="F18" s="66" t="s">
        <v>651</v>
      </c>
      <c r="G18" s="67">
        <v>1</v>
      </c>
      <c r="H18" s="68">
        <v>20</v>
      </c>
      <c r="I18" s="68">
        <v>20</v>
      </c>
      <c r="J18" s="68" t="s">
        <v>591</v>
      </c>
    </row>
    <row r="19" ht="30" customHeight="1" spans="1:10">
      <c r="A19" s="73" t="s">
        <v>660</v>
      </c>
      <c r="B19" s="74" t="s">
        <v>661</v>
      </c>
      <c r="C19" s="53" t="s">
        <v>662</v>
      </c>
      <c r="D19" s="72" t="s">
        <v>701</v>
      </c>
      <c r="E19" s="75" t="s">
        <v>734</v>
      </c>
      <c r="F19" s="75" t="s">
        <v>651</v>
      </c>
      <c r="G19" s="75" t="s">
        <v>724</v>
      </c>
      <c r="H19" s="68">
        <v>20</v>
      </c>
      <c r="I19" s="68">
        <v>20</v>
      </c>
      <c r="J19" s="68" t="s">
        <v>591</v>
      </c>
    </row>
    <row r="20" ht="54" customHeight="1" spans="1:10">
      <c r="A20" s="53" t="s">
        <v>706</v>
      </c>
      <c r="B20" s="53"/>
      <c r="C20" s="53"/>
      <c r="D20" s="53" t="s">
        <v>591</v>
      </c>
      <c r="E20" s="53"/>
      <c r="F20" s="53"/>
      <c r="G20" s="53"/>
      <c r="H20" s="53"/>
      <c r="I20" s="53"/>
      <c r="J20" s="53"/>
    </row>
    <row r="21" ht="25.5" customHeight="1" spans="1:10">
      <c r="A21" s="53" t="s">
        <v>707</v>
      </c>
      <c r="B21" s="53"/>
      <c r="C21" s="53"/>
      <c r="D21" s="53"/>
      <c r="E21" s="53"/>
      <c r="F21" s="53"/>
      <c r="G21" s="53"/>
      <c r="H21" s="53">
        <v>100</v>
      </c>
      <c r="I21" s="53">
        <f>I19+I18+I17+I16+I15+I7</f>
        <v>93</v>
      </c>
      <c r="J21" s="80" t="s">
        <v>725</v>
      </c>
    </row>
    <row r="22" ht="29.1" customHeight="1" spans="1:10">
      <c r="A22" s="76" t="s">
        <v>664</v>
      </c>
      <c r="B22" s="77"/>
      <c r="C22" s="77"/>
      <c r="D22" s="77"/>
      <c r="E22" s="77"/>
      <c r="F22" s="77"/>
      <c r="G22" s="77"/>
      <c r="H22" s="77"/>
      <c r="I22" s="77"/>
      <c r="J22" s="81"/>
    </row>
    <row r="23" ht="27" customHeight="1" spans="1:10">
      <c r="A23" s="76" t="s">
        <v>665</v>
      </c>
      <c r="B23" s="76"/>
      <c r="C23" s="76"/>
      <c r="D23" s="76"/>
      <c r="E23" s="76"/>
      <c r="F23" s="76"/>
      <c r="G23" s="76"/>
      <c r="H23" s="76"/>
      <c r="I23" s="76"/>
      <c r="J23" s="76"/>
    </row>
    <row r="24" ht="18.95" customHeight="1" spans="1:10">
      <c r="A24" s="76" t="s">
        <v>666</v>
      </c>
      <c r="B24" s="76"/>
      <c r="C24" s="76"/>
      <c r="D24" s="76"/>
      <c r="E24" s="76"/>
      <c r="F24" s="76"/>
      <c r="G24" s="76"/>
      <c r="H24" s="76"/>
      <c r="I24" s="76"/>
      <c r="J24" s="76"/>
    </row>
    <row r="25" ht="18" customHeight="1" spans="1:10">
      <c r="A25" s="76" t="s">
        <v>709</v>
      </c>
      <c r="B25" s="76"/>
      <c r="C25" s="76"/>
      <c r="D25" s="76"/>
      <c r="E25" s="76"/>
      <c r="F25" s="76"/>
      <c r="G25" s="76"/>
      <c r="H25" s="76"/>
      <c r="I25" s="76"/>
      <c r="J25" s="76"/>
    </row>
    <row r="26" ht="18" customHeight="1" spans="1:10">
      <c r="A26" s="76" t="s">
        <v>710</v>
      </c>
      <c r="B26" s="76"/>
      <c r="C26" s="76"/>
      <c r="D26" s="76"/>
      <c r="E26" s="76"/>
      <c r="F26" s="76"/>
      <c r="G26" s="76"/>
      <c r="H26" s="76"/>
      <c r="I26" s="76"/>
      <c r="J26" s="76"/>
    </row>
    <row r="27" ht="18" customHeight="1" spans="1:10">
      <c r="A27" s="76" t="s">
        <v>711</v>
      </c>
      <c r="B27" s="76"/>
      <c r="C27" s="76"/>
      <c r="D27" s="76"/>
      <c r="E27" s="76"/>
      <c r="F27" s="76"/>
      <c r="G27" s="76"/>
      <c r="H27" s="76"/>
      <c r="I27" s="76"/>
      <c r="J27" s="76"/>
    </row>
    <row r="28" ht="24" customHeight="1" spans="1:10">
      <c r="A28" s="76" t="s">
        <v>712</v>
      </c>
      <c r="B28" s="76"/>
      <c r="C28" s="76"/>
      <c r="D28" s="76"/>
      <c r="E28" s="76"/>
      <c r="F28" s="76"/>
      <c r="G28" s="76"/>
      <c r="H28" s="76"/>
      <c r="I28" s="76"/>
      <c r="J28" s="76"/>
    </row>
    <row r="29" spans="1:10">
      <c r="A29" s="78"/>
      <c r="B29" s="78"/>
      <c r="C29" s="78"/>
      <c r="D29" s="78"/>
      <c r="E29" s="78"/>
      <c r="F29" s="78"/>
      <c r="G29" s="78"/>
      <c r="H29" s="78"/>
      <c r="I29" s="78"/>
      <c r="J29" s="78"/>
    </row>
    <row r="30" spans="1:10">
      <c r="A30" s="78"/>
      <c r="B30" s="78"/>
      <c r="C30" s="78"/>
      <c r="D30" s="78"/>
      <c r="E30" s="78"/>
      <c r="F30" s="78"/>
      <c r="G30" s="78"/>
      <c r="H30" s="78"/>
      <c r="I30" s="78"/>
      <c r="J30" s="7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5:B16"/>
    <mergeCell ref="G13:G14"/>
    <mergeCell ref="H13:H14"/>
    <mergeCell ref="I13:I14"/>
    <mergeCell ref="J13:J14"/>
    <mergeCell ref="A6:B1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topLeftCell="A2" workbookViewId="0">
      <selection activeCell="O11" sqref="O11"/>
    </sheetView>
  </sheetViews>
  <sheetFormatPr defaultColWidth="9" defaultRowHeight="13.5"/>
  <cols>
    <col min="1" max="2" width="11.125" style="44" customWidth="1"/>
    <col min="3" max="3" width="14.625" style="44" customWidth="1"/>
    <col min="4" max="6" width="11.1916666666667" style="44" customWidth="1"/>
    <col min="7" max="7" width="10" style="44" customWidth="1"/>
    <col min="8" max="8" width="9" style="44"/>
    <col min="9" max="9" width="8.625" style="44" customWidth="1"/>
    <col min="10" max="10" width="11.5" style="44" customWidth="1"/>
    <col min="11" max="16384" width="9" style="44"/>
  </cols>
  <sheetData>
    <row r="1" spans="1:1">
      <c r="A1" s="44" t="s">
        <v>668</v>
      </c>
    </row>
    <row r="2" ht="26.1" customHeight="1" spans="1:10">
      <c r="A2" s="45" t="s">
        <v>669</v>
      </c>
      <c r="B2" s="45"/>
      <c r="C2" s="45"/>
      <c r="D2" s="45"/>
      <c r="E2" s="45"/>
      <c r="F2" s="45"/>
      <c r="G2" s="45"/>
      <c r="H2" s="45"/>
      <c r="I2" s="45"/>
      <c r="J2" s="45"/>
    </row>
    <row r="3" s="41" customFormat="1" ht="12.95" customHeight="1" spans="1:10">
      <c r="A3" s="45"/>
      <c r="B3" s="45"/>
      <c r="C3" s="45"/>
      <c r="D3" s="45"/>
      <c r="E3" s="45"/>
      <c r="F3" s="45"/>
      <c r="G3" s="45"/>
      <c r="H3" s="45"/>
      <c r="I3" s="45"/>
      <c r="J3" s="79" t="s">
        <v>670</v>
      </c>
    </row>
    <row r="4" s="42" customFormat="1" ht="18" customHeight="1" spans="1:256">
      <c r="A4" s="46" t="s">
        <v>671</v>
      </c>
      <c r="B4" s="46"/>
      <c r="C4" s="47" t="s">
        <v>764</v>
      </c>
      <c r="D4" s="47"/>
      <c r="E4" s="47"/>
      <c r="F4" s="47"/>
      <c r="G4" s="47"/>
      <c r="H4" s="47"/>
      <c r="I4" s="47"/>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row>
    <row r="5" s="43" customFormat="1" ht="18" customHeight="1" spans="1:256">
      <c r="A5" s="46" t="s">
        <v>672</v>
      </c>
      <c r="B5" s="46"/>
      <c r="C5" s="48" t="s">
        <v>597</v>
      </c>
      <c r="D5" s="48"/>
      <c r="E5" s="48"/>
      <c r="F5" s="46" t="s">
        <v>673</v>
      </c>
      <c r="G5" s="47" t="s">
        <v>727</v>
      </c>
      <c r="H5" s="47"/>
      <c r="I5" s="47"/>
      <c r="J5" s="47"/>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row>
    <row r="6" s="43" customFormat="1" ht="36" customHeight="1" spans="1:256">
      <c r="A6" s="46" t="s">
        <v>674</v>
      </c>
      <c r="B6" s="46"/>
      <c r="C6" s="46"/>
      <c r="D6" s="46" t="s">
        <v>675</v>
      </c>
      <c r="E6" s="46" t="s">
        <v>508</v>
      </c>
      <c r="F6" s="46" t="s">
        <v>676</v>
      </c>
      <c r="G6" s="46" t="s">
        <v>677</v>
      </c>
      <c r="H6" s="46" t="s">
        <v>678</v>
      </c>
      <c r="I6" s="46" t="s">
        <v>679</v>
      </c>
      <c r="J6" s="4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row>
    <row r="7" s="43" customFormat="1" ht="36" customHeight="1" spans="1:256">
      <c r="A7" s="46"/>
      <c r="B7" s="46"/>
      <c r="C7" s="49" t="s">
        <v>680</v>
      </c>
      <c r="D7" s="50">
        <v>1800000</v>
      </c>
      <c r="E7" s="50">
        <v>1800000</v>
      </c>
      <c r="F7" s="50">
        <v>1800000</v>
      </c>
      <c r="G7" s="46">
        <v>20</v>
      </c>
      <c r="H7" s="51">
        <v>1</v>
      </c>
      <c r="I7" s="55">
        <v>20</v>
      </c>
      <c r="J7" s="55"/>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row>
    <row r="8" s="43" customFormat="1" ht="36" customHeight="1" spans="1:256">
      <c r="A8" s="46"/>
      <c r="B8" s="46"/>
      <c r="C8" s="49" t="s">
        <v>681</v>
      </c>
      <c r="D8" s="50">
        <v>1800000</v>
      </c>
      <c r="E8" s="50">
        <v>1800000</v>
      </c>
      <c r="F8" s="50">
        <v>1800000</v>
      </c>
      <c r="G8" s="46" t="s">
        <v>512</v>
      </c>
      <c r="H8" s="51">
        <v>1</v>
      </c>
      <c r="I8" s="55" t="s">
        <v>512</v>
      </c>
      <c r="J8" s="55"/>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row>
    <row r="9" s="43" customFormat="1" ht="36" customHeight="1" spans="1:256">
      <c r="A9" s="46"/>
      <c r="B9" s="46"/>
      <c r="C9" s="49" t="s">
        <v>682</v>
      </c>
      <c r="D9" s="50"/>
      <c r="E9" s="50"/>
      <c r="F9" s="50"/>
      <c r="G9" s="46" t="s">
        <v>512</v>
      </c>
      <c r="H9" s="50"/>
      <c r="I9" s="55" t="s">
        <v>512</v>
      </c>
      <c r="J9" s="55"/>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row>
    <row r="10" ht="36" customHeight="1" spans="1:10">
      <c r="A10" s="46"/>
      <c r="B10" s="46"/>
      <c r="C10" s="49" t="s">
        <v>683</v>
      </c>
      <c r="D10" s="52" t="s">
        <v>512</v>
      </c>
      <c r="E10" s="52" t="s">
        <v>512</v>
      </c>
      <c r="F10" s="52" t="s">
        <v>512</v>
      </c>
      <c r="G10" s="53" t="s">
        <v>512</v>
      </c>
      <c r="H10" s="54"/>
      <c r="I10" s="55" t="s">
        <v>512</v>
      </c>
      <c r="J10" s="55"/>
    </row>
    <row r="11" ht="18" customHeight="1" spans="1:10">
      <c r="A11" s="46" t="s">
        <v>684</v>
      </c>
      <c r="B11" s="46" t="s">
        <v>685</v>
      </c>
      <c r="C11" s="46"/>
      <c r="D11" s="46"/>
      <c r="E11" s="46"/>
      <c r="F11" s="55" t="s">
        <v>609</v>
      </c>
      <c r="G11" s="55"/>
      <c r="H11" s="55"/>
      <c r="I11" s="55"/>
      <c r="J11" s="55"/>
    </row>
    <row r="12" ht="45.95" customHeight="1" spans="1:10">
      <c r="A12" s="46"/>
      <c r="B12" s="55" t="s">
        <v>765</v>
      </c>
      <c r="C12" s="55"/>
      <c r="D12" s="55"/>
      <c r="E12" s="55"/>
      <c r="F12" s="55" t="s">
        <v>746</v>
      </c>
      <c r="G12" s="55"/>
      <c r="H12" s="55"/>
      <c r="I12" s="55"/>
      <c r="J12" s="55"/>
    </row>
    <row r="13" ht="36" customHeight="1" spans="1:10">
      <c r="A13" s="56" t="s">
        <v>688</v>
      </c>
      <c r="B13" s="57"/>
      <c r="C13" s="58"/>
      <c r="D13" s="56" t="s">
        <v>689</v>
      </c>
      <c r="E13" s="57"/>
      <c r="F13" s="58"/>
      <c r="G13" s="59" t="s">
        <v>645</v>
      </c>
      <c r="H13" s="59" t="s">
        <v>677</v>
      </c>
      <c r="I13" s="59" t="s">
        <v>679</v>
      </c>
      <c r="J13" s="59" t="s">
        <v>646</v>
      </c>
    </row>
    <row r="14" ht="36" customHeight="1" spans="1:10">
      <c r="A14" s="60" t="s">
        <v>639</v>
      </c>
      <c r="B14" s="46" t="s">
        <v>640</v>
      </c>
      <c r="C14" s="46" t="s">
        <v>641</v>
      </c>
      <c r="D14" s="46" t="s">
        <v>642</v>
      </c>
      <c r="E14" s="46" t="s">
        <v>643</v>
      </c>
      <c r="F14" s="61" t="s">
        <v>644</v>
      </c>
      <c r="G14" s="62"/>
      <c r="H14" s="62"/>
      <c r="I14" s="62"/>
      <c r="J14" s="62"/>
    </row>
    <row r="15" ht="36" customHeight="1" spans="1:10">
      <c r="A15" s="63" t="s">
        <v>647</v>
      </c>
      <c r="B15" s="63" t="s">
        <v>648</v>
      </c>
      <c r="C15" s="64" t="s">
        <v>752</v>
      </c>
      <c r="D15" s="65" t="s">
        <v>701</v>
      </c>
      <c r="E15" s="53">
        <v>4</v>
      </c>
      <c r="F15" s="66" t="s">
        <v>748</v>
      </c>
      <c r="G15" s="67">
        <v>1</v>
      </c>
      <c r="H15" s="68">
        <v>20</v>
      </c>
      <c r="I15" s="68">
        <v>20</v>
      </c>
      <c r="J15" s="68" t="s">
        <v>591</v>
      </c>
    </row>
    <row r="16" ht="38" customHeight="1" spans="1:10">
      <c r="A16" s="69"/>
      <c r="B16" s="63" t="s">
        <v>721</v>
      </c>
      <c r="C16" s="53" t="s">
        <v>722</v>
      </c>
      <c r="D16" s="65" t="s">
        <v>696</v>
      </c>
      <c r="E16" s="53">
        <v>100</v>
      </c>
      <c r="F16" s="66" t="s">
        <v>651</v>
      </c>
      <c r="G16" s="67">
        <v>1</v>
      </c>
      <c r="H16" s="68">
        <v>10</v>
      </c>
      <c r="I16" s="68">
        <v>10</v>
      </c>
      <c r="J16" s="68" t="s">
        <v>591</v>
      </c>
    </row>
    <row r="17" ht="30" customHeight="1" spans="1:10">
      <c r="A17" s="70"/>
      <c r="B17" s="70"/>
      <c r="C17" s="53" t="s">
        <v>749</v>
      </c>
      <c r="D17" s="65" t="s">
        <v>696</v>
      </c>
      <c r="E17" s="53">
        <v>100</v>
      </c>
      <c r="F17" s="66" t="s">
        <v>651</v>
      </c>
      <c r="G17" s="67">
        <v>1</v>
      </c>
      <c r="H17" s="68">
        <v>10</v>
      </c>
      <c r="I17" s="68">
        <v>10</v>
      </c>
      <c r="J17" s="68" t="s">
        <v>591</v>
      </c>
    </row>
    <row r="18" ht="30" customHeight="1" spans="1:10">
      <c r="A18" s="71" t="s">
        <v>655</v>
      </c>
      <c r="B18" s="71" t="s">
        <v>656</v>
      </c>
      <c r="C18" s="53" t="s">
        <v>740</v>
      </c>
      <c r="D18" s="72" t="s">
        <v>701</v>
      </c>
      <c r="E18" s="53" t="s">
        <v>658</v>
      </c>
      <c r="F18" s="66" t="s">
        <v>651</v>
      </c>
      <c r="G18" s="67">
        <v>1</v>
      </c>
      <c r="H18" s="68">
        <v>20</v>
      </c>
      <c r="I18" s="68">
        <v>20</v>
      </c>
      <c r="J18" s="68" t="s">
        <v>591</v>
      </c>
    </row>
    <row r="19" ht="30" customHeight="1" spans="1:10">
      <c r="A19" s="73" t="s">
        <v>660</v>
      </c>
      <c r="B19" s="74" t="s">
        <v>661</v>
      </c>
      <c r="C19" s="53" t="s">
        <v>662</v>
      </c>
      <c r="D19" s="72" t="s">
        <v>701</v>
      </c>
      <c r="E19" s="75" t="s">
        <v>734</v>
      </c>
      <c r="F19" s="75" t="s">
        <v>651</v>
      </c>
      <c r="G19" s="75" t="s">
        <v>724</v>
      </c>
      <c r="H19" s="68">
        <v>20</v>
      </c>
      <c r="I19" s="68">
        <v>20</v>
      </c>
      <c r="J19" s="68" t="s">
        <v>591</v>
      </c>
    </row>
    <row r="20" ht="54" customHeight="1" spans="1:10">
      <c r="A20" s="53" t="s">
        <v>706</v>
      </c>
      <c r="B20" s="53"/>
      <c r="C20" s="53"/>
      <c r="D20" s="53" t="s">
        <v>591</v>
      </c>
      <c r="E20" s="53"/>
      <c r="F20" s="53"/>
      <c r="G20" s="53"/>
      <c r="H20" s="53"/>
      <c r="I20" s="53"/>
      <c r="J20" s="53"/>
    </row>
    <row r="21" ht="25.5" customHeight="1" spans="1:10">
      <c r="A21" s="53" t="s">
        <v>707</v>
      </c>
      <c r="B21" s="53"/>
      <c r="C21" s="53"/>
      <c r="D21" s="53"/>
      <c r="E21" s="53"/>
      <c r="F21" s="53"/>
      <c r="G21" s="53"/>
      <c r="H21" s="53">
        <v>100</v>
      </c>
      <c r="I21" s="53">
        <v>100</v>
      </c>
      <c r="J21" s="80" t="s">
        <v>725</v>
      </c>
    </row>
    <row r="22" ht="29.1" customHeight="1" spans="1:10">
      <c r="A22" s="76" t="s">
        <v>664</v>
      </c>
      <c r="B22" s="77"/>
      <c r="C22" s="77"/>
      <c r="D22" s="77"/>
      <c r="E22" s="77"/>
      <c r="F22" s="77"/>
      <c r="G22" s="77"/>
      <c r="H22" s="77"/>
      <c r="I22" s="77"/>
      <c r="J22" s="81"/>
    </row>
    <row r="23" ht="27" customHeight="1" spans="1:10">
      <c r="A23" s="76" t="s">
        <v>665</v>
      </c>
      <c r="B23" s="76"/>
      <c r="C23" s="76"/>
      <c r="D23" s="76"/>
      <c r="E23" s="76"/>
      <c r="F23" s="76"/>
      <c r="G23" s="76"/>
      <c r="H23" s="76"/>
      <c r="I23" s="76"/>
      <c r="J23" s="76"/>
    </row>
    <row r="24" ht="18.95" customHeight="1" spans="1:10">
      <c r="A24" s="76" t="s">
        <v>666</v>
      </c>
      <c r="B24" s="76"/>
      <c r="C24" s="76"/>
      <c r="D24" s="76"/>
      <c r="E24" s="76"/>
      <c r="F24" s="76"/>
      <c r="G24" s="76"/>
      <c r="H24" s="76"/>
      <c r="I24" s="76"/>
      <c r="J24" s="76"/>
    </row>
    <row r="25" ht="18" customHeight="1" spans="1:10">
      <c r="A25" s="76" t="s">
        <v>709</v>
      </c>
      <c r="B25" s="76"/>
      <c r="C25" s="76"/>
      <c r="D25" s="76"/>
      <c r="E25" s="76"/>
      <c r="F25" s="76"/>
      <c r="G25" s="76"/>
      <c r="H25" s="76"/>
      <c r="I25" s="76"/>
      <c r="J25" s="76"/>
    </row>
    <row r="26" ht="18" customHeight="1" spans="1:10">
      <c r="A26" s="76" t="s">
        <v>710</v>
      </c>
      <c r="B26" s="76"/>
      <c r="C26" s="76"/>
      <c r="D26" s="76"/>
      <c r="E26" s="76"/>
      <c r="F26" s="76"/>
      <c r="G26" s="76"/>
      <c r="H26" s="76"/>
      <c r="I26" s="76"/>
      <c r="J26" s="76"/>
    </row>
    <row r="27" ht="18" customHeight="1" spans="1:10">
      <c r="A27" s="76" t="s">
        <v>711</v>
      </c>
      <c r="B27" s="76"/>
      <c r="C27" s="76"/>
      <c r="D27" s="76"/>
      <c r="E27" s="76"/>
      <c r="F27" s="76"/>
      <c r="G27" s="76"/>
      <c r="H27" s="76"/>
      <c r="I27" s="76"/>
      <c r="J27" s="76"/>
    </row>
    <row r="28" ht="24" customHeight="1" spans="1:10">
      <c r="A28" s="76" t="s">
        <v>712</v>
      </c>
      <c r="B28" s="76"/>
      <c r="C28" s="76"/>
      <c r="D28" s="76"/>
      <c r="E28" s="76"/>
      <c r="F28" s="76"/>
      <c r="G28" s="76"/>
      <c r="H28" s="76"/>
      <c r="I28" s="76"/>
      <c r="J28" s="76"/>
    </row>
    <row r="29" spans="1:10">
      <c r="A29" s="78"/>
      <c r="B29" s="78"/>
      <c r="C29" s="78"/>
      <c r="D29" s="78"/>
      <c r="E29" s="78"/>
      <c r="F29" s="78"/>
      <c r="G29" s="78"/>
      <c r="H29" s="78"/>
      <c r="I29" s="78"/>
      <c r="J29" s="78"/>
    </row>
    <row r="30" spans="1:10">
      <c r="A30" s="78"/>
      <c r="B30" s="78"/>
      <c r="C30" s="78"/>
      <c r="D30" s="78"/>
      <c r="E30" s="78"/>
      <c r="F30" s="78"/>
      <c r="G30" s="78"/>
      <c r="H30" s="78"/>
      <c r="I30" s="78"/>
      <c r="J30" s="7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topLeftCell="A2" workbookViewId="0">
      <selection activeCell="G5" sqref="G5:J5"/>
    </sheetView>
  </sheetViews>
  <sheetFormatPr defaultColWidth="9" defaultRowHeight="13.5"/>
  <cols>
    <col min="1" max="2" width="11.125" style="44" customWidth="1"/>
    <col min="3" max="3" width="14.625" style="44" customWidth="1"/>
    <col min="4" max="6" width="11.1916666666667" style="44" customWidth="1"/>
    <col min="7" max="7" width="10" style="44" customWidth="1"/>
    <col min="8" max="8" width="9" style="44"/>
    <col min="9" max="9" width="8.625" style="44" customWidth="1"/>
    <col min="10" max="10" width="11.5" style="44" customWidth="1"/>
    <col min="11" max="16384" width="9" style="44"/>
  </cols>
  <sheetData>
    <row r="1" spans="1:1">
      <c r="A1" s="44" t="s">
        <v>668</v>
      </c>
    </row>
    <row r="2" ht="26.1" customHeight="1" spans="1:10">
      <c r="A2" s="45" t="s">
        <v>669</v>
      </c>
      <c r="B2" s="45"/>
      <c r="C2" s="45"/>
      <c r="D2" s="45"/>
      <c r="E2" s="45"/>
      <c r="F2" s="45"/>
      <c r="G2" s="45"/>
      <c r="H2" s="45"/>
      <c r="I2" s="45"/>
      <c r="J2" s="45"/>
    </row>
    <row r="3" s="41" customFormat="1" ht="12.95" customHeight="1" spans="1:10">
      <c r="A3" s="45"/>
      <c r="B3" s="45"/>
      <c r="C3" s="45"/>
      <c r="D3" s="45"/>
      <c r="E3" s="45"/>
      <c r="F3" s="45"/>
      <c r="G3" s="45"/>
      <c r="H3" s="45"/>
      <c r="I3" s="45"/>
      <c r="J3" s="79" t="s">
        <v>670</v>
      </c>
    </row>
    <row r="4" s="42" customFormat="1" ht="18" customHeight="1" spans="1:256">
      <c r="A4" s="46" t="s">
        <v>671</v>
      </c>
      <c r="B4" s="46"/>
      <c r="C4" s="47" t="s">
        <v>766</v>
      </c>
      <c r="D4" s="47"/>
      <c r="E4" s="47"/>
      <c r="F4" s="47"/>
      <c r="G4" s="47"/>
      <c r="H4" s="47"/>
      <c r="I4" s="47"/>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row>
    <row r="5" s="43" customFormat="1" ht="18" customHeight="1" spans="1:256">
      <c r="A5" s="46" t="s">
        <v>672</v>
      </c>
      <c r="B5" s="46"/>
      <c r="C5" s="48" t="s">
        <v>597</v>
      </c>
      <c r="D5" s="48"/>
      <c r="E5" s="48"/>
      <c r="F5" s="46" t="s">
        <v>673</v>
      </c>
      <c r="G5" s="47" t="s">
        <v>727</v>
      </c>
      <c r="H5" s="47"/>
      <c r="I5" s="47"/>
      <c r="J5" s="47"/>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row>
    <row r="6" s="43" customFormat="1" ht="36" customHeight="1" spans="1:256">
      <c r="A6" s="46" t="s">
        <v>674</v>
      </c>
      <c r="B6" s="46"/>
      <c r="C6" s="46"/>
      <c r="D6" s="46" t="s">
        <v>675</v>
      </c>
      <c r="E6" s="46" t="s">
        <v>508</v>
      </c>
      <c r="F6" s="46" t="s">
        <v>676</v>
      </c>
      <c r="G6" s="46" t="s">
        <v>677</v>
      </c>
      <c r="H6" s="46" t="s">
        <v>678</v>
      </c>
      <c r="I6" s="46" t="s">
        <v>679</v>
      </c>
      <c r="J6" s="4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row>
    <row r="7" s="43" customFormat="1" ht="36" customHeight="1" spans="1:256">
      <c r="A7" s="46"/>
      <c r="B7" s="46"/>
      <c r="C7" s="49" t="s">
        <v>680</v>
      </c>
      <c r="D7" s="50">
        <v>200000</v>
      </c>
      <c r="E7" s="50">
        <v>200000</v>
      </c>
      <c r="F7" s="50">
        <v>200000</v>
      </c>
      <c r="G7" s="46">
        <v>20</v>
      </c>
      <c r="H7" s="51">
        <v>1</v>
      </c>
      <c r="I7" s="55">
        <v>20</v>
      </c>
      <c r="J7" s="55"/>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row>
    <row r="8" s="43" customFormat="1" ht="36" customHeight="1" spans="1:256">
      <c r="A8" s="46"/>
      <c r="B8" s="46"/>
      <c r="C8" s="49" t="s">
        <v>681</v>
      </c>
      <c r="D8" s="50">
        <v>200000</v>
      </c>
      <c r="E8" s="50">
        <v>200000</v>
      </c>
      <c r="F8" s="50">
        <v>200000</v>
      </c>
      <c r="G8" s="46" t="s">
        <v>512</v>
      </c>
      <c r="H8" s="51">
        <v>1</v>
      </c>
      <c r="I8" s="55" t="s">
        <v>512</v>
      </c>
      <c r="J8" s="55"/>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row>
    <row r="9" s="43" customFormat="1" ht="36" customHeight="1" spans="1:256">
      <c r="A9" s="46"/>
      <c r="B9" s="46"/>
      <c r="C9" s="49" t="s">
        <v>682</v>
      </c>
      <c r="D9" s="50"/>
      <c r="E9" s="50"/>
      <c r="F9" s="50"/>
      <c r="G9" s="46" t="s">
        <v>512</v>
      </c>
      <c r="H9" s="50"/>
      <c r="I9" s="55" t="s">
        <v>512</v>
      </c>
      <c r="J9" s="55"/>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row>
    <row r="10" ht="36" customHeight="1" spans="1:10">
      <c r="A10" s="46"/>
      <c r="B10" s="46"/>
      <c r="C10" s="49" t="s">
        <v>683</v>
      </c>
      <c r="D10" s="52" t="s">
        <v>512</v>
      </c>
      <c r="E10" s="52" t="s">
        <v>512</v>
      </c>
      <c r="F10" s="52" t="s">
        <v>512</v>
      </c>
      <c r="G10" s="53" t="s">
        <v>512</v>
      </c>
      <c r="H10" s="54"/>
      <c r="I10" s="55" t="s">
        <v>512</v>
      </c>
      <c r="J10" s="55"/>
    </row>
    <row r="11" ht="18" customHeight="1" spans="1:10">
      <c r="A11" s="46" t="s">
        <v>684</v>
      </c>
      <c r="B11" s="46" t="s">
        <v>685</v>
      </c>
      <c r="C11" s="46"/>
      <c r="D11" s="46"/>
      <c r="E11" s="46"/>
      <c r="F11" s="55" t="s">
        <v>609</v>
      </c>
      <c r="G11" s="55"/>
      <c r="H11" s="55"/>
      <c r="I11" s="55"/>
      <c r="J11" s="55"/>
    </row>
    <row r="12" ht="90" customHeight="1" spans="1:10">
      <c r="A12" s="46"/>
      <c r="B12" s="82" t="s">
        <v>767</v>
      </c>
      <c r="C12" s="82"/>
      <c r="D12" s="82"/>
      <c r="E12" s="82"/>
      <c r="F12" s="82" t="s">
        <v>768</v>
      </c>
      <c r="G12" s="82"/>
      <c r="H12" s="82"/>
      <c r="I12" s="82"/>
      <c r="J12" s="82"/>
    </row>
    <row r="13" ht="36" customHeight="1" spans="1:10">
      <c r="A13" s="56" t="s">
        <v>688</v>
      </c>
      <c r="B13" s="57"/>
      <c r="C13" s="58"/>
      <c r="D13" s="56" t="s">
        <v>689</v>
      </c>
      <c r="E13" s="57"/>
      <c r="F13" s="58"/>
      <c r="G13" s="59" t="s">
        <v>645</v>
      </c>
      <c r="H13" s="59" t="s">
        <v>677</v>
      </c>
      <c r="I13" s="59" t="s">
        <v>679</v>
      </c>
      <c r="J13" s="59" t="s">
        <v>646</v>
      </c>
    </row>
    <row r="14" ht="36" customHeight="1" spans="1:10">
      <c r="A14" s="60" t="s">
        <v>639</v>
      </c>
      <c r="B14" s="46" t="s">
        <v>640</v>
      </c>
      <c r="C14" s="46" t="s">
        <v>641</v>
      </c>
      <c r="D14" s="46" t="s">
        <v>642</v>
      </c>
      <c r="E14" s="46" t="s">
        <v>643</v>
      </c>
      <c r="F14" s="61" t="s">
        <v>644</v>
      </c>
      <c r="G14" s="62"/>
      <c r="H14" s="62"/>
      <c r="I14" s="62"/>
      <c r="J14" s="62"/>
    </row>
    <row r="15" ht="36" customHeight="1" spans="1:10">
      <c r="A15" s="63" t="s">
        <v>647</v>
      </c>
      <c r="B15" s="63" t="s">
        <v>648</v>
      </c>
      <c r="C15" s="53" t="s">
        <v>738</v>
      </c>
      <c r="D15" s="65" t="s">
        <v>696</v>
      </c>
      <c r="E15" s="53">
        <v>100</v>
      </c>
      <c r="F15" s="66" t="s">
        <v>651</v>
      </c>
      <c r="G15" s="67">
        <v>1</v>
      </c>
      <c r="H15" s="68">
        <v>20</v>
      </c>
      <c r="I15" s="68">
        <v>20</v>
      </c>
      <c r="J15" s="68" t="s">
        <v>591</v>
      </c>
    </row>
    <row r="16" ht="38" customHeight="1" spans="1:10">
      <c r="A16" s="69"/>
      <c r="B16" s="63" t="s">
        <v>721</v>
      </c>
      <c r="C16" s="53" t="s">
        <v>722</v>
      </c>
      <c r="D16" s="65" t="s">
        <v>696</v>
      </c>
      <c r="E16" s="53">
        <v>100</v>
      </c>
      <c r="F16" s="66" t="s">
        <v>651</v>
      </c>
      <c r="G16" s="67">
        <v>1</v>
      </c>
      <c r="H16" s="68">
        <v>10</v>
      </c>
      <c r="I16" s="68">
        <v>10</v>
      </c>
      <c r="J16" s="68" t="s">
        <v>591</v>
      </c>
    </row>
    <row r="17" ht="30" customHeight="1" spans="1:10">
      <c r="A17" s="70"/>
      <c r="B17" s="70"/>
      <c r="C17" s="53" t="s">
        <v>739</v>
      </c>
      <c r="D17" s="65" t="s">
        <v>696</v>
      </c>
      <c r="E17" s="53">
        <v>100</v>
      </c>
      <c r="F17" s="66" t="s">
        <v>651</v>
      </c>
      <c r="G17" s="67">
        <v>1</v>
      </c>
      <c r="H17" s="68">
        <v>10</v>
      </c>
      <c r="I17" s="68">
        <v>10</v>
      </c>
      <c r="J17" s="68" t="s">
        <v>591</v>
      </c>
    </row>
    <row r="18" ht="30" customHeight="1" spans="1:10">
      <c r="A18" s="71" t="s">
        <v>655</v>
      </c>
      <c r="B18" s="71" t="s">
        <v>656</v>
      </c>
      <c r="C18" s="53" t="s">
        <v>740</v>
      </c>
      <c r="D18" s="72" t="s">
        <v>701</v>
      </c>
      <c r="E18" s="53" t="s">
        <v>658</v>
      </c>
      <c r="F18" s="66" t="s">
        <v>651</v>
      </c>
      <c r="G18" s="67">
        <v>1</v>
      </c>
      <c r="H18" s="68">
        <v>20</v>
      </c>
      <c r="I18" s="68">
        <v>20</v>
      </c>
      <c r="J18" s="68" t="s">
        <v>591</v>
      </c>
    </row>
    <row r="19" ht="30" customHeight="1" spans="1:10">
      <c r="A19" s="73" t="s">
        <v>660</v>
      </c>
      <c r="B19" s="74" t="s">
        <v>661</v>
      </c>
      <c r="C19" s="53" t="s">
        <v>662</v>
      </c>
      <c r="D19" s="72" t="s">
        <v>701</v>
      </c>
      <c r="E19" s="75" t="s">
        <v>734</v>
      </c>
      <c r="F19" s="75" t="s">
        <v>651</v>
      </c>
      <c r="G19" s="75" t="s">
        <v>724</v>
      </c>
      <c r="H19" s="68">
        <v>20</v>
      </c>
      <c r="I19" s="68">
        <v>20</v>
      </c>
      <c r="J19" s="68" t="s">
        <v>591</v>
      </c>
    </row>
    <row r="20" ht="54" customHeight="1" spans="1:10">
      <c r="A20" s="53" t="s">
        <v>706</v>
      </c>
      <c r="B20" s="53"/>
      <c r="C20" s="53"/>
      <c r="D20" s="53" t="s">
        <v>591</v>
      </c>
      <c r="E20" s="53"/>
      <c r="F20" s="53"/>
      <c r="G20" s="53"/>
      <c r="H20" s="53"/>
      <c r="I20" s="53"/>
      <c r="J20" s="53"/>
    </row>
    <row r="21" ht="25.5" customHeight="1" spans="1:10">
      <c r="A21" s="53" t="s">
        <v>707</v>
      </c>
      <c r="B21" s="53"/>
      <c r="C21" s="53"/>
      <c r="D21" s="53"/>
      <c r="E21" s="53"/>
      <c r="F21" s="53"/>
      <c r="G21" s="53"/>
      <c r="H21" s="53">
        <v>100</v>
      </c>
      <c r="I21" s="53">
        <v>100</v>
      </c>
      <c r="J21" s="80" t="s">
        <v>725</v>
      </c>
    </row>
    <row r="22" ht="29.1" customHeight="1" spans="1:10">
      <c r="A22" s="76" t="s">
        <v>664</v>
      </c>
      <c r="B22" s="77"/>
      <c r="C22" s="77"/>
      <c r="D22" s="77"/>
      <c r="E22" s="77"/>
      <c r="F22" s="77"/>
      <c r="G22" s="77"/>
      <c r="H22" s="77"/>
      <c r="I22" s="77"/>
      <c r="J22" s="81"/>
    </row>
    <row r="23" ht="27" customHeight="1" spans="1:10">
      <c r="A23" s="76" t="s">
        <v>665</v>
      </c>
      <c r="B23" s="76"/>
      <c r="C23" s="76"/>
      <c r="D23" s="76"/>
      <c r="E23" s="76"/>
      <c r="F23" s="76"/>
      <c r="G23" s="76"/>
      <c r="H23" s="76"/>
      <c r="I23" s="76"/>
      <c r="J23" s="76"/>
    </row>
    <row r="24" ht="18.95" customHeight="1" spans="1:10">
      <c r="A24" s="76" t="s">
        <v>666</v>
      </c>
      <c r="B24" s="76"/>
      <c r="C24" s="76"/>
      <c r="D24" s="76"/>
      <c r="E24" s="76"/>
      <c r="F24" s="76"/>
      <c r="G24" s="76"/>
      <c r="H24" s="76"/>
      <c r="I24" s="76"/>
      <c r="J24" s="76"/>
    </row>
    <row r="25" ht="18" customHeight="1" spans="1:10">
      <c r="A25" s="76" t="s">
        <v>709</v>
      </c>
      <c r="B25" s="76"/>
      <c r="C25" s="76"/>
      <c r="D25" s="76"/>
      <c r="E25" s="76"/>
      <c r="F25" s="76"/>
      <c r="G25" s="76"/>
      <c r="H25" s="76"/>
      <c r="I25" s="76"/>
      <c r="J25" s="76"/>
    </row>
    <row r="26" ht="18" customHeight="1" spans="1:10">
      <c r="A26" s="76" t="s">
        <v>710</v>
      </c>
      <c r="B26" s="76"/>
      <c r="C26" s="76"/>
      <c r="D26" s="76"/>
      <c r="E26" s="76"/>
      <c r="F26" s="76"/>
      <c r="G26" s="76"/>
      <c r="H26" s="76"/>
      <c r="I26" s="76"/>
      <c r="J26" s="76"/>
    </row>
    <row r="27" ht="18" customHeight="1" spans="1:10">
      <c r="A27" s="76" t="s">
        <v>711</v>
      </c>
      <c r="B27" s="76"/>
      <c r="C27" s="76"/>
      <c r="D27" s="76"/>
      <c r="E27" s="76"/>
      <c r="F27" s="76"/>
      <c r="G27" s="76"/>
      <c r="H27" s="76"/>
      <c r="I27" s="76"/>
      <c r="J27" s="76"/>
    </row>
    <row r="28" ht="24" customHeight="1" spans="1:10">
      <c r="A28" s="76" t="s">
        <v>712</v>
      </c>
      <c r="B28" s="76"/>
      <c r="C28" s="76"/>
      <c r="D28" s="76"/>
      <c r="E28" s="76"/>
      <c r="F28" s="76"/>
      <c r="G28" s="76"/>
      <c r="H28" s="76"/>
      <c r="I28" s="76"/>
      <c r="J28" s="76"/>
    </row>
    <row r="29" spans="1:10">
      <c r="A29" s="78"/>
      <c r="B29" s="78"/>
      <c r="C29" s="78"/>
      <c r="D29" s="78"/>
      <c r="E29" s="78"/>
      <c r="F29" s="78"/>
      <c r="G29" s="78"/>
      <c r="H29" s="78"/>
      <c r="I29" s="78"/>
      <c r="J29" s="78"/>
    </row>
    <row r="30" spans="1:10">
      <c r="A30" s="78"/>
      <c r="B30" s="78"/>
      <c r="C30" s="78"/>
      <c r="D30" s="78"/>
      <c r="E30" s="78"/>
      <c r="F30" s="78"/>
      <c r="G30" s="78"/>
      <c r="H30" s="78"/>
      <c r="I30" s="78"/>
      <c r="J30" s="7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M10" sqref="M10"/>
    </sheetView>
  </sheetViews>
  <sheetFormatPr defaultColWidth="9" defaultRowHeight="13.5"/>
  <cols>
    <col min="1" max="2" width="11.125" style="44" customWidth="1"/>
    <col min="3" max="3" width="14.625" style="44" customWidth="1"/>
    <col min="4" max="6" width="11.1916666666667" style="44" customWidth="1"/>
    <col min="7" max="7" width="10" style="44" customWidth="1"/>
    <col min="8" max="8" width="9" style="44"/>
    <col min="9" max="9" width="8.625" style="44" customWidth="1"/>
    <col min="10" max="10" width="11.5" style="44" customWidth="1"/>
    <col min="11" max="16384" width="9" style="44"/>
  </cols>
  <sheetData>
    <row r="1" spans="1:1">
      <c r="A1" s="44" t="s">
        <v>668</v>
      </c>
    </row>
    <row r="2" ht="26.1" customHeight="1" spans="1:10">
      <c r="A2" s="45" t="s">
        <v>669</v>
      </c>
      <c r="B2" s="45"/>
      <c r="C2" s="45"/>
      <c r="D2" s="45"/>
      <c r="E2" s="45"/>
      <c r="F2" s="45"/>
      <c r="G2" s="45"/>
      <c r="H2" s="45"/>
      <c r="I2" s="45"/>
      <c r="J2" s="45"/>
    </row>
    <row r="3" s="41" customFormat="1" ht="12.95" customHeight="1" spans="1:10">
      <c r="A3" s="45"/>
      <c r="B3" s="45"/>
      <c r="C3" s="45"/>
      <c r="D3" s="45"/>
      <c r="E3" s="45"/>
      <c r="F3" s="45"/>
      <c r="G3" s="45"/>
      <c r="H3" s="45"/>
      <c r="I3" s="45"/>
      <c r="J3" s="79" t="s">
        <v>670</v>
      </c>
    </row>
    <row r="4" s="42" customFormat="1" ht="18" customHeight="1" spans="1:256">
      <c r="A4" s="46" t="s">
        <v>671</v>
      </c>
      <c r="B4" s="46"/>
      <c r="C4" s="47" t="s">
        <v>769</v>
      </c>
      <c r="D4" s="47"/>
      <c r="E4" s="47"/>
      <c r="F4" s="47"/>
      <c r="G4" s="47"/>
      <c r="H4" s="47"/>
      <c r="I4" s="47"/>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row>
    <row r="5" s="43" customFormat="1" ht="18" customHeight="1" spans="1:256">
      <c r="A5" s="46" t="s">
        <v>672</v>
      </c>
      <c r="B5" s="46"/>
      <c r="C5" s="48" t="s">
        <v>597</v>
      </c>
      <c r="D5" s="48"/>
      <c r="E5" s="48"/>
      <c r="F5" s="46" t="s">
        <v>673</v>
      </c>
      <c r="G5" s="47" t="s">
        <v>727</v>
      </c>
      <c r="H5" s="47"/>
      <c r="I5" s="47"/>
      <c r="J5" s="47"/>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row>
    <row r="6" s="43" customFormat="1" ht="36" customHeight="1" spans="1:256">
      <c r="A6" s="46" t="s">
        <v>674</v>
      </c>
      <c r="B6" s="46"/>
      <c r="C6" s="46"/>
      <c r="D6" s="46" t="s">
        <v>675</v>
      </c>
      <c r="E6" s="46" t="s">
        <v>508</v>
      </c>
      <c r="F6" s="46" t="s">
        <v>676</v>
      </c>
      <c r="G6" s="46" t="s">
        <v>677</v>
      </c>
      <c r="H6" s="46" t="s">
        <v>678</v>
      </c>
      <c r="I6" s="46" t="s">
        <v>679</v>
      </c>
      <c r="J6" s="4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row>
    <row r="7" s="43" customFormat="1" ht="36" customHeight="1" spans="1:256">
      <c r="A7" s="46"/>
      <c r="B7" s="46"/>
      <c r="C7" s="49" t="s">
        <v>680</v>
      </c>
      <c r="D7" s="50">
        <v>20128498</v>
      </c>
      <c r="E7" s="50">
        <v>20128498</v>
      </c>
      <c r="F7" s="50">
        <v>8055860.14</v>
      </c>
      <c r="G7" s="46">
        <v>20</v>
      </c>
      <c r="H7" s="51">
        <f>F7/D7</f>
        <v>0.400221623093785</v>
      </c>
      <c r="I7" s="55">
        <f>H7*20</f>
        <v>8.00443246187569</v>
      </c>
      <c r="J7" s="55"/>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row>
    <row r="8" s="43" customFormat="1" ht="36" customHeight="1" spans="1:256">
      <c r="A8" s="46"/>
      <c r="B8" s="46"/>
      <c r="C8" s="49" t="s">
        <v>681</v>
      </c>
      <c r="D8" s="50"/>
      <c r="E8" s="50"/>
      <c r="F8" s="50"/>
      <c r="G8" s="46" t="s">
        <v>512</v>
      </c>
      <c r="H8" s="51">
        <v>1</v>
      </c>
      <c r="I8" s="55" t="s">
        <v>512</v>
      </c>
      <c r="J8" s="55"/>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row>
    <row r="9" s="43" customFormat="1" ht="36" customHeight="1" spans="1:256">
      <c r="A9" s="46"/>
      <c r="B9" s="46"/>
      <c r="C9" s="49" t="s">
        <v>682</v>
      </c>
      <c r="D9" s="50"/>
      <c r="E9" s="50"/>
      <c r="F9" s="50"/>
      <c r="G9" s="46" t="s">
        <v>512</v>
      </c>
      <c r="H9" s="50"/>
      <c r="I9" s="55" t="s">
        <v>512</v>
      </c>
      <c r="J9" s="55"/>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row>
    <row r="10" ht="36" customHeight="1" spans="1:10">
      <c r="A10" s="46"/>
      <c r="B10" s="46"/>
      <c r="C10" s="49" t="s">
        <v>683</v>
      </c>
      <c r="D10" s="52" t="s">
        <v>512</v>
      </c>
      <c r="E10" s="52" t="s">
        <v>512</v>
      </c>
      <c r="F10" s="52" t="s">
        <v>512</v>
      </c>
      <c r="G10" s="53" t="s">
        <v>512</v>
      </c>
      <c r="H10" s="54"/>
      <c r="I10" s="55" t="s">
        <v>512</v>
      </c>
      <c r="J10" s="55"/>
    </row>
    <row r="11" ht="18" customHeight="1" spans="1:10">
      <c r="A11" s="46" t="s">
        <v>684</v>
      </c>
      <c r="B11" s="46" t="s">
        <v>685</v>
      </c>
      <c r="C11" s="46"/>
      <c r="D11" s="46"/>
      <c r="E11" s="46"/>
      <c r="F11" s="55" t="s">
        <v>609</v>
      </c>
      <c r="G11" s="55"/>
      <c r="H11" s="55"/>
      <c r="I11" s="55"/>
      <c r="J11" s="55"/>
    </row>
    <row r="12" ht="90" customHeight="1" spans="1:10">
      <c r="A12" s="46"/>
      <c r="B12" s="82" t="s">
        <v>767</v>
      </c>
      <c r="C12" s="82"/>
      <c r="D12" s="82"/>
      <c r="E12" s="82"/>
      <c r="F12" s="82" t="s">
        <v>768</v>
      </c>
      <c r="G12" s="82"/>
      <c r="H12" s="82"/>
      <c r="I12" s="82"/>
      <c r="J12" s="82"/>
    </row>
    <row r="13" ht="36" customHeight="1" spans="1:10">
      <c r="A13" s="56" t="s">
        <v>688</v>
      </c>
      <c r="B13" s="57"/>
      <c r="C13" s="58"/>
      <c r="D13" s="56" t="s">
        <v>689</v>
      </c>
      <c r="E13" s="57"/>
      <c r="F13" s="58"/>
      <c r="G13" s="59" t="s">
        <v>645</v>
      </c>
      <c r="H13" s="59" t="s">
        <v>677</v>
      </c>
      <c r="I13" s="59" t="s">
        <v>679</v>
      </c>
      <c r="J13" s="59" t="s">
        <v>646</v>
      </c>
    </row>
    <row r="14" ht="36" customHeight="1" spans="1:10">
      <c r="A14" s="60" t="s">
        <v>639</v>
      </c>
      <c r="B14" s="46" t="s">
        <v>640</v>
      </c>
      <c r="C14" s="46" t="s">
        <v>641</v>
      </c>
      <c r="D14" s="46" t="s">
        <v>642</v>
      </c>
      <c r="E14" s="46" t="s">
        <v>643</v>
      </c>
      <c r="F14" s="61" t="s">
        <v>644</v>
      </c>
      <c r="G14" s="62"/>
      <c r="H14" s="62"/>
      <c r="I14" s="62"/>
      <c r="J14" s="62"/>
    </row>
    <row r="15" ht="36" customHeight="1" spans="1:10">
      <c r="A15" s="63" t="s">
        <v>647</v>
      </c>
      <c r="B15" s="63" t="s">
        <v>648</v>
      </c>
      <c r="C15" s="53" t="s">
        <v>738</v>
      </c>
      <c r="D15" s="65" t="s">
        <v>696</v>
      </c>
      <c r="E15" s="53">
        <v>100</v>
      </c>
      <c r="F15" s="66" t="s">
        <v>651</v>
      </c>
      <c r="G15" s="67">
        <v>1</v>
      </c>
      <c r="H15" s="68">
        <v>20</v>
      </c>
      <c r="I15" s="68">
        <v>20</v>
      </c>
      <c r="J15" s="68" t="s">
        <v>591</v>
      </c>
    </row>
    <row r="16" ht="38" customHeight="1" spans="1:10">
      <c r="A16" s="69"/>
      <c r="B16" s="63" t="s">
        <v>721</v>
      </c>
      <c r="C16" s="53" t="s">
        <v>722</v>
      </c>
      <c r="D16" s="65" t="s">
        <v>696</v>
      </c>
      <c r="E16" s="53">
        <v>100</v>
      </c>
      <c r="F16" s="66" t="s">
        <v>651</v>
      </c>
      <c r="G16" s="67">
        <v>1</v>
      </c>
      <c r="H16" s="68">
        <v>10</v>
      </c>
      <c r="I16" s="68">
        <v>10</v>
      </c>
      <c r="J16" s="68" t="s">
        <v>591</v>
      </c>
    </row>
    <row r="17" ht="30" customHeight="1" spans="1:10">
      <c r="A17" s="70"/>
      <c r="B17" s="70"/>
      <c r="C17" s="53" t="s">
        <v>739</v>
      </c>
      <c r="D17" s="65" t="s">
        <v>696</v>
      </c>
      <c r="E17" s="53">
        <v>100</v>
      </c>
      <c r="F17" s="66" t="s">
        <v>651</v>
      </c>
      <c r="G17" s="67">
        <v>1</v>
      </c>
      <c r="H17" s="68">
        <v>10</v>
      </c>
      <c r="I17" s="68">
        <v>10</v>
      </c>
      <c r="J17" s="68" t="s">
        <v>591</v>
      </c>
    </row>
    <row r="18" ht="30" customHeight="1" spans="1:10">
      <c r="A18" s="71" t="s">
        <v>655</v>
      </c>
      <c r="B18" s="71" t="s">
        <v>656</v>
      </c>
      <c r="C18" s="53" t="s">
        <v>740</v>
      </c>
      <c r="D18" s="72" t="s">
        <v>701</v>
      </c>
      <c r="E18" s="53" t="s">
        <v>658</v>
      </c>
      <c r="F18" s="66" t="s">
        <v>651</v>
      </c>
      <c r="G18" s="67">
        <v>1</v>
      </c>
      <c r="H18" s="68">
        <v>20</v>
      </c>
      <c r="I18" s="68">
        <v>20</v>
      </c>
      <c r="J18" s="68" t="s">
        <v>591</v>
      </c>
    </row>
    <row r="19" ht="30" customHeight="1" spans="1:10">
      <c r="A19" s="73" t="s">
        <v>660</v>
      </c>
      <c r="B19" s="74" t="s">
        <v>661</v>
      </c>
      <c r="C19" s="53" t="s">
        <v>662</v>
      </c>
      <c r="D19" s="72" t="s">
        <v>701</v>
      </c>
      <c r="E19" s="75" t="s">
        <v>734</v>
      </c>
      <c r="F19" s="75" t="s">
        <v>651</v>
      </c>
      <c r="G19" s="75" t="s">
        <v>724</v>
      </c>
      <c r="H19" s="68">
        <v>20</v>
      </c>
      <c r="I19" s="68">
        <v>20</v>
      </c>
      <c r="J19" s="68" t="s">
        <v>591</v>
      </c>
    </row>
    <row r="20" ht="54" customHeight="1" spans="1:10">
      <c r="A20" s="53" t="s">
        <v>706</v>
      </c>
      <c r="B20" s="53"/>
      <c r="C20" s="53"/>
      <c r="D20" s="53" t="s">
        <v>591</v>
      </c>
      <c r="E20" s="53"/>
      <c r="F20" s="53"/>
      <c r="G20" s="53"/>
      <c r="H20" s="53"/>
      <c r="I20" s="53"/>
      <c r="J20" s="53"/>
    </row>
    <row r="21" ht="25.5" customHeight="1" spans="1:10">
      <c r="A21" s="53" t="s">
        <v>707</v>
      </c>
      <c r="B21" s="53"/>
      <c r="C21" s="53"/>
      <c r="D21" s="53"/>
      <c r="E21" s="53"/>
      <c r="F21" s="53"/>
      <c r="G21" s="53"/>
      <c r="H21" s="53">
        <v>100</v>
      </c>
      <c r="I21" s="53">
        <v>88</v>
      </c>
      <c r="J21" s="80" t="s">
        <v>708</v>
      </c>
    </row>
    <row r="22" ht="29.1" customHeight="1" spans="1:10">
      <c r="A22" s="76" t="s">
        <v>664</v>
      </c>
      <c r="B22" s="77"/>
      <c r="C22" s="77"/>
      <c r="D22" s="77"/>
      <c r="E22" s="77"/>
      <c r="F22" s="77"/>
      <c r="G22" s="77"/>
      <c r="H22" s="77"/>
      <c r="I22" s="77"/>
      <c r="J22" s="81"/>
    </row>
    <row r="23" ht="27" customHeight="1" spans="1:10">
      <c r="A23" s="76" t="s">
        <v>665</v>
      </c>
      <c r="B23" s="76"/>
      <c r="C23" s="76"/>
      <c r="D23" s="76"/>
      <c r="E23" s="76"/>
      <c r="F23" s="76"/>
      <c r="G23" s="76"/>
      <c r="H23" s="76"/>
      <c r="I23" s="76"/>
      <c r="J23" s="76"/>
    </row>
    <row r="24" ht="18.95" customHeight="1" spans="1:10">
      <c r="A24" s="76" t="s">
        <v>666</v>
      </c>
      <c r="B24" s="76"/>
      <c r="C24" s="76"/>
      <c r="D24" s="76"/>
      <c r="E24" s="76"/>
      <c r="F24" s="76"/>
      <c r="G24" s="76"/>
      <c r="H24" s="76"/>
      <c r="I24" s="76"/>
      <c r="J24" s="76"/>
    </row>
    <row r="25" ht="18" customHeight="1" spans="1:10">
      <c r="A25" s="76" t="s">
        <v>709</v>
      </c>
      <c r="B25" s="76"/>
      <c r="C25" s="76"/>
      <c r="D25" s="76"/>
      <c r="E25" s="76"/>
      <c r="F25" s="76"/>
      <c r="G25" s="76"/>
      <c r="H25" s="76"/>
      <c r="I25" s="76"/>
      <c r="J25" s="76"/>
    </row>
    <row r="26" ht="18" customHeight="1" spans="1:10">
      <c r="A26" s="76" t="s">
        <v>710</v>
      </c>
      <c r="B26" s="76"/>
      <c r="C26" s="76"/>
      <c r="D26" s="76"/>
      <c r="E26" s="76"/>
      <c r="F26" s="76"/>
      <c r="G26" s="76"/>
      <c r="H26" s="76"/>
      <c r="I26" s="76"/>
      <c r="J26" s="76"/>
    </row>
    <row r="27" ht="18" customHeight="1" spans="1:10">
      <c r="A27" s="76" t="s">
        <v>711</v>
      </c>
      <c r="B27" s="76"/>
      <c r="C27" s="76"/>
      <c r="D27" s="76"/>
      <c r="E27" s="76"/>
      <c r="F27" s="76"/>
      <c r="G27" s="76"/>
      <c r="H27" s="76"/>
      <c r="I27" s="76"/>
      <c r="J27" s="76"/>
    </row>
    <row r="28" ht="24" customHeight="1" spans="1:10">
      <c r="A28" s="76" t="s">
        <v>712</v>
      </c>
      <c r="B28" s="76"/>
      <c r="C28" s="76"/>
      <c r="D28" s="76"/>
      <c r="E28" s="76"/>
      <c r="F28" s="76"/>
      <c r="G28" s="76"/>
      <c r="H28" s="76"/>
      <c r="I28" s="76"/>
      <c r="J28" s="76"/>
    </row>
    <row r="29" spans="1:10">
      <c r="A29" s="78"/>
      <c r="B29" s="78"/>
      <c r="C29" s="78"/>
      <c r="D29" s="78"/>
      <c r="E29" s="78"/>
      <c r="F29" s="78"/>
      <c r="G29" s="78"/>
      <c r="H29" s="78"/>
      <c r="I29" s="78"/>
      <c r="J29" s="78"/>
    </row>
    <row r="30" spans="1:10">
      <c r="A30" s="78"/>
      <c r="B30" s="78"/>
      <c r="C30" s="78"/>
      <c r="D30" s="78"/>
      <c r="E30" s="78"/>
      <c r="F30" s="78"/>
      <c r="G30" s="78"/>
      <c r="H30" s="78"/>
      <c r="I30" s="78"/>
      <c r="J30" s="7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N10" sqref="N10"/>
    </sheetView>
  </sheetViews>
  <sheetFormatPr defaultColWidth="9" defaultRowHeight="13.5"/>
  <cols>
    <col min="1" max="2" width="11.125" style="44" customWidth="1"/>
    <col min="3" max="3" width="14.625" style="44" customWidth="1"/>
    <col min="4" max="6" width="11.1916666666667" style="44" customWidth="1"/>
    <col min="7" max="7" width="10" style="44" customWidth="1"/>
    <col min="8" max="8" width="9" style="44"/>
    <col min="9" max="9" width="8.625" style="44" customWidth="1"/>
    <col min="10" max="10" width="11.5" style="44" customWidth="1"/>
    <col min="11" max="16384" width="9" style="44"/>
  </cols>
  <sheetData>
    <row r="1" spans="1:1">
      <c r="A1" s="44" t="s">
        <v>668</v>
      </c>
    </row>
    <row r="2" ht="26.1" customHeight="1" spans="1:10">
      <c r="A2" s="45" t="s">
        <v>669</v>
      </c>
      <c r="B2" s="45"/>
      <c r="C2" s="45"/>
      <c r="D2" s="45"/>
      <c r="E2" s="45"/>
      <c r="F2" s="45"/>
      <c r="G2" s="45"/>
      <c r="H2" s="45"/>
      <c r="I2" s="45"/>
      <c r="J2" s="45"/>
    </row>
    <row r="3" s="41" customFormat="1" ht="12.95" customHeight="1" spans="1:10">
      <c r="A3" s="45"/>
      <c r="B3" s="45"/>
      <c r="C3" s="45"/>
      <c r="D3" s="45"/>
      <c r="E3" s="45"/>
      <c r="F3" s="45"/>
      <c r="G3" s="45"/>
      <c r="H3" s="45"/>
      <c r="I3" s="45"/>
      <c r="J3" s="79" t="s">
        <v>670</v>
      </c>
    </row>
    <row r="4" s="42" customFormat="1" ht="18" customHeight="1" spans="1:256">
      <c r="A4" s="46" t="s">
        <v>671</v>
      </c>
      <c r="B4" s="46"/>
      <c r="C4" s="47" t="s">
        <v>770</v>
      </c>
      <c r="D4" s="47"/>
      <c r="E4" s="47"/>
      <c r="F4" s="47"/>
      <c r="G4" s="47"/>
      <c r="H4" s="47"/>
      <c r="I4" s="47"/>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row>
    <row r="5" s="43" customFormat="1" ht="18" customHeight="1" spans="1:256">
      <c r="A5" s="46" t="s">
        <v>672</v>
      </c>
      <c r="B5" s="46"/>
      <c r="C5" s="48" t="s">
        <v>597</v>
      </c>
      <c r="D5" s="48"/>
      <c r="E5" s="48"/>
      <c r="F5" s="46" t="s">
        <v>673</v>
      </c>
      <c r="G5" s="47" t="s">
        <v>727</v>
      </c>
      <c r="H5" s="47"/>
      <c r="I5" s="47"/>
      <c r="J5" s="47"/>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row>
    <row r="6" s="43" customFormat="1" ht="36" customHeight="1" spans="1:256">
      <c r="A6" s="46" t="s">
        <v>674</v>
      </c>
      <c r="B6" s="46"/>
      <c r="C6" s="46"/>
      <c r="D6" s="46" t="s">
        <v>675</v>
      </c>
      <c r="E6" s="46" t="s">
        <v>508</v>
      </c>
      <c r="F6" s="46" t="s">
        <v>676</v>
      </c>
      <c r="G6" s="46" t="s">
        <v>677</v>
      </c>
      <c r="H6" s="46" t="s">
        <v>678</v>
      </c>
      <c r="I6" s="46" t="s">
        <v>679</v>
      </c>
      <c r="J6" s="4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row>
    <row r="7" s="43" customFormat="1" ht="36" customHeight="1" spans="1:256">
      <c r="A7" s="46"/>
      <c r="B7" s="46"/>
      <c r="C7" s="49" t="s">
        <v>680</v>
      </c>
      <c r="D7" s="50">
        <v>8370000</v>
      </c>
      <c r="E7" s="50">
        <v>8370000</v>
      </c>
      <c r="F7" s="50">
        <v>5635000</v>
      </c>
      <c r="G7" s="46">
        <v>20</v>
      </c>
      <c r="H7" s="51">
        <f>F7/D7</f>
        <v>0.673237753882915</v>
      </c>
      <c r="I7" s="55">
        <f>H7*G7</f>
        <v>13.4647550776583</v>
      </c>
      <c r="J7" s="55"/>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row>
    <row r="8" s="43" customFormat="1" ht="36" customHeight="1" spans="1:256">
      <c r="A8" s="46"/>
      <c r="B8" s="46"/>
      <c r="C8" s="49" t="s">
        <v>681</v>
      </c>
      <c r="D8" s="50">
        <v>8370000</v>
      </c>
      <c r="E8" s="50">
        <v>8370000</v>
      </c>
      <c r="F8" s="50">
        <v>5635000</v>
      </c>
      <c r="G8" s="46" t="s">
        <v>512</v>
      </c>
      <c r="H8" s="51">
        <f>F8/D8</f>
        <v>0.673237753882915</v>
      </c>
      <c r="I8" s="55" t="s">
        <v>512</v>
      </c>
      <c r="J8" s="55"/>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row>
    <row r="9" s="43" customFormat="1" ht="36" customHeight="1" spans="1:256">
      <c r="A9" s="46"/>
      <c r="B9" s="46"/>
      <c r="C9" s="49" t="s">
        <v>682</v>
      </c>
      <c r="D9" s="50"/>
      <c r="E9" s="50"/>
      <c r="F9" s="50"/>
      <c r="G9" s="46" t="s">
        <v>512</v>
      </c>
      <c r="H9" s="50"/>
      <c r="I9" s="55" t="s">
        <v>512</v>
      </c>
      <c r="J9" s="55"/>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row>
    <row r="10" ht="36" customHeight="1" spans="1:10">
      <c r="A10" s="46"/>
      <c r="B10" s="46"/>
      <c r="C10" s="49" t="s">
        <v>683</v>
      </c>
      <c r="D10" s="52" t="s">
        <v>512</v>
      </c>
      <c r="E10" s="52" t="s">
        <v>512</v>
      </c>
      <c r="F10" s="52" t="s">
        <v>512</v>
      </c>
      <c r="G10" s="53" t="s">
        <v>512</v>
      </c>
      <c r="H10" s="54"/>
      <c r="I10" s="55" t="s">
        <v>512</v>
      </c>
      <c r="J10" s="55"/>
    </row>
    <row r="11" ht="18" customHeight="1" spans="1:10">
      <c r="A11" s="46" t="s">
        <v>684</v>
      </c>
      <c r="B11" s="46" t="s">
        <v>685</v>
      </c>
      <c r="C11" s="46"/>
      <c r="D11" s="46"/>
      <c r="E11" s="46"/>
      <c r="F11" s="55" t="s">
        <v>609</v>
      </c>
      <c r="G11" s="55"/>
      <c r="H11" s="55"/>
      <c r="I11" s="55"/>
      <c r="J11" s="55"/>
    </row>
    <row r="12" ht="45.95" customHeight="1" spans="1:10">
      <c r="A12" s="46"/>
      <c r="B12" s="55" t="s">
        <v>771</v>
      </c>
      <c r="C12" s="55"/>
      <c r="D12" s="55"/>
      <c r="E12" s="55"/>
      <c r="F12" s="55" t="s">
        <v>772</v>
      </c>
      <c r="G12" s="55"/>
      <c r="H12" s="55"/>
      <c r="I12" s="55"/>
      <c r="J12" s="55"/>
    </row>
    <row r="13" ht="36" customHeight="1" spans="1:10">
      <c r="A13" s="56" t="s">
        <v>688</v>
      </c>
      <c r="B13" s="57"/>
      <c r="C13" s="58"/>
      <c r="D13" s="56" t="s">
        <v>689</v>
      </c>
      <c r="E13" s="57"/>
      <c r="F13" s="58"/>
      <c r="G13" s="59" t="s">
        <v>645</v>
      </c>
      <c r="H13" s="59" t="s">
        <v>677</v>
      </c>
      <c r="I13" s="59" t="s">
        <v>679</v>
      </c>
      <c r="J13" s="59" t="s">
        <v>646</v>
      </c>
    </row>
    <row r="14" ht="36" customHeight="1" spans="1:10">
      <c r="A14" s="60" t="s">
        <v>639</v>
      </c>
      <c r="B14" s="46" t="s">
        <v>640</v>
      </c>
      <c r="C14" s="46" t="s">
        <v>641</v>
      </c>
      <c r="D14" s="46" t="s">
        <v>642</v>
      </c>
      <c r="E14" s="46" t="s">
        <v>643</v>
      </c>
      <c r="F14" s="61" t="s">
        <v>644</v>
      </c>
      <c r="G14" s="62"/>
      <c r="H14" s="62"/>
      <c r="I14" s="62"/>
      <c r="J14" s="62"/>
    </row>
    <row r="15" ht="36" customHeight="1" spans="1:10">
      <c r="A15" s="71" t="s">
        <v>647</v>
      </c>
      <c r="B15" s="63" t="s">
        <v>648</v>
      </c>
      <c r="C15" s="46" t="s">
        <v>762</v>
      </c>
      <c r="D15" s="65" t="s">
        <v>696</v>
      </c>
      <c r="E15" s="53">
        <v>100</v>
      </c>
      <c r="F15" s="66" t="s">
        <v>651</v>
      </c>
      <c r="G15" s="67">
        <v>1</v>
      </c>
      <c r="H15" s="68">
        <v>10</v>
      </c>
      <c r="I15" s="68">
        <v>10</v>
      </c>
      <c r="J15" s="68" t="s">
        <v>591</v>
      </c>
    </row>
    <row r="16" ht="36" customHeight="1" spans="1:10">
      <c r="A16" s="71"/>
      <c r="B16" s="69"/>
      <c r="C16" s="53" t="s">
        <v>763</v>
      </c>
      <c r="D16" s="65" t="s">
        <v>696</v>
      </c>
      <c r="E16" s="53">
        <v>100</v>
      </c>
      <c r="F16" s="66" t="s">
        <v>651</v>
      </c>
      <c r="G16" s="67">
        <v>1</v>
      </c>
      <c r="H16" s="68">
        <v>10</v>
      </c>
      <c r="I16" s="68">
        <v>10</v>
      </c>
      <c r="J16" s="68" t="s">
        <v>591</v>
      </c>
    </row>
    <row r="17" ht="38" customHeight="1" spans="1:10">
      <c r="A17" s="71"/>
      <c r="B17" s="70"/>
      <c r="C17" s="53" t="s">
        <v>773</v>
      </c>
      <c r="D17" s="65" t="s">
        <v>696</v>
      </c>
      <c r="E17" s="53">
        <v>100</v>
      </c>
      <c r="F17" s="66" t="s">
        <v>651</v>
      </c>
      <c r="G17" s="67">
        <v>1</v>
      </c>
      <c r="H17" s="68">
        <v>10</v>
      </c>
      <c r="I17" s="68">
        <v>10</v>
      </c>
      <c r="J17" s="68" t="s">
        <v>591</v>
      </c>
    </row>
    <row r="18" ht="38" customHeight="1" spans="1:10">
      <c r="A18" s="71"/>
      <c r="B18" s="71" t="s">
        <v>721</v>
      </c>
      <c r="C18" s="53" t="s">
        <v>722</v>
      </c>
      <c r="D18" s="65" t="s">
        <v>696</v>
      </c>
      <c r="E18" s="53">
        <v>100</v>
      </c>
      <c r="F18" s="66" t="s">
        <v>651</v>
      </c>
      <c r="G18" s="67">
        <v>1</v>
      </c>
      <c r="H18" s="68">
        <v>10</v>
      </c>
      <c r="I18" s="68">
        <v>10</v>
      </c>
      <c r="J18" s="68" t="s">
        <v>591</v>
      </c>
    </row>
    <row r="19" ht="30" customHeight="1" spans="1:10">
      <c r="A19" s="71" t="s">
        <v>655</v>
      </c>
      <c r="B19" s="71" t="s">
        <v>656</v>
      </c>
      <c r="C19" s="53" t="s">
        <v>740</v>
      </c>
      <c r="D19" s="72" t="s">
        <v>701</v>
      </c>
      <c r="E19" s="53" t="s">
        <v>658</v>
      </c>
      <c r="F19" s="66" t="s">
        <v>651</v>
      </c>
      <c r="G19" s="67">
        <v>1</v>
      </c>
      <c r="H19" s="68">
        <v>20</v>
      </c>
      <c r="I19" s="68">
        <v>20</v>
      </c>
      <c r="J19" s="68" t="s">
        <v>591</v>
      </c>
    </row>
    <row r="20" ht="30" customHeight="1" spans="1:10">
      <c r="A20" s="73" t="s">
        <v>660</v>
      </c>
      <c r="B20" s="74" t="s">
        <v>661</v>
      </c>
      <c r="C20" s="53" t="s">
        <v>662</v>
      </c>
      <c r="D20" s="72" t="s">
        <v>701</v>
      </c>
      <c r="E20" s="75" t="s">
        <v>734</v>
      </c>
      <c r="F20" s="75" t="s">
        <v>651</v>
      </c>
      <c r="G20" s="75" t="s">
        <v>724</v>
      </c>
      <c r="H20" s="68">
        <v>20</v>
      </c>
      <c r="I20" s="68">
        <v>20</v>
      </c>
      <c r="J20" s="68" t="s">
        <v>591</v>
      </c>
    </row>
    <row r="21" ht="54" customHeight="1" spans="1:10">
      <c r="A21" s="53" t="s">
        <v>706</v>
      </c>
      <c r="B21" s="53"/>
      <c r="C21" s="53"/>
      <c r="D21" s="53" t="s">
        <v>591</v>
      </c>
      <c r="E21" s="53"/>
      <c r="F21" s="53"/>
      <c r="G21" s="53"/>
      <c r="H21" s="53"/>
      <c r="I21" s="53"/>
      <c r="J21" s="53"/>
    </row>
    <row r="22" ht="25.5" customHeight="1" spans="1:10">
      <c r="A22" s="53" t="s">
        <v>707</v>
      </c>
      <c r="B22" s="53"/>
      <c r="C22" s="53"/>
      <c r="D22" s="53"/>
      <c r="E22" s="53"/>
      <c r="F22" s="53"/>
      <c r="G22" s="53"/>
      <c r="H22" s="53">
        <v>100</v>
      </c>
      <c r="I22" s="84">
        <f>I20+I19+I18+I16+I15+I7</f>
        <v>83.4647550776583</v>
      </c>
      <c r="J22" s="80" t="s">
        <v>708</v>
      </c>
    </row>
    <row r="23" ht="29.1" customHeight="1" spans="1:10">
      <c r="A23" s="76" t="s">
        <v>664</v>
      </c>
      <c r="B23" s="77"/>
      <c r="C23" s="77"/>
      <c r="D23" s="77"/>
      <c r="E23" s="77"/>
      <c r="F23" s="77"/>
      <c r="G23" s="77"/>
      <c r="H23" s="77"/>
      <c r="I23" s="77"/>
      <c r="J23" s="81"/>
    </row>
    <row r="24" ht="27" customHeight="1" spans="1:10">
      <c r="A24" s="76" t="s">
        <v>665</v>
      </c>
      <c r="B24" s="76"/>
      <c r="C24" s="76"/>
      <c r="D24" s="76"/>
      <c r="E24" s="76"/>
      <c r="F24" s="76"/>
      <c r="G24" s="76"/>
      <c r="H24" s="76"/>
      <c r="I24" s="76"/>
      <c r="J24" s="76"/>
    </row>
    <row r="25" ht="18.95" customHeight="1" spans="1:10">
      <c r="A25" s="76" t="s">
        <v>666</v>
      </c>
      <c r="B25" s="76"/>
      <c r="C25" s="76"/>
      <c r="D25" s="76"/>
      <c r="E25" s="76"/>
      <c r="F25" s="76"/>
      <c r="G25" s="76"/>
      <c r="H25" s="76"/>
      <c r="I25" s="76"/>
      <c r="J25" s="76"/>
    </row>
    <row r="26" ht="18" customHeight="1" spans="1:10">
      <c r="A26" s="76" t="s">
        <v>709</v>
      </c>
      <c r="B26" s="76"/>
      <c r="C26" s="76"/>
      <c r="D26" s="76"/>
      <c r="E26" s="76"/>
      <c r="F26" s="76"/>
      <c r="G26" s="76"/>
      <c r="H26" s="76"/>
      <c r="I26" s="76"/>
      <c r="J26" s="76"/>
    </row>
    <row r="27" ht="18" customHeight="1" spans="1:10">
      <c r="A27" s="76" t="s">
        <v>710</v>
      </c>
      <c r="B27" s="76"/>
      <c r="C27" s="76"/>
      <c r="D27" s="76"/>
      <c r="E27" s="76"/>
      <c r="F27" s="76"/>
      <c r="G27" s="76"/>
      <c r="H27" s="76"/>
      <c r="I27" s="76"/>
      <c r="J27" s="76"/>
    </row>
    <row r="28" ht="18" customHeight="1" spans="1:10">
      <c r="A28" s="76" t="s">
        <v>711</v>
      </c>
      <c r="B28" s="76"/>
      <c r="C28" s="76"/>
      <c r="D28" s="76"/>
      <c r="E28" s="76"/>
      <c r="F28" s="76"/>
      <c r="G28" s="76"/>
      <c r="H28" s="76"/>
      <c r="I28" s="76"/>
      <c r="J28" s="76"/>
    </row>
    <row r="29" ht="24" customHeight="1" spans="1:10">
      <c r="A29" s="76" t="s">
        <v>712</v>
      </c>
      <c r="B29" s="76"/>
      <c r="C29" s="76"/>
      <c r="D29" s="76"/>
      <c r="E29" s="76"/>
      <c r="F29" s="76"/>
      <c r="G29" s="76"/>
      <c r="H29" s="76"/>
      <c r="I29" s="76"/>
      <c r="J29" s="76"/>
    </row>
    <row r="30" spans="1:10">
      <c r="A30" s="78"/>
      <c r="B30" s="78"/>
      <c r="C30" s="78"/>
      <c r="D30" s="78"/>
      <c r="E30" s="78"/>
      <c r="F30" s="78"/>
      <c r="G30" s="78"/>
      <c r="H30" s="78"/>
      <c r="I30" s="78"/>
      <c r="J30" s="78"/>
    </row>
    <row r="31" spans="1:10">
      <c r="A31" s="78"/>
      <c r="B31" s="78"/>
      <c r="C31" s="78"/>
      <c r="D31" s="78"/>
      <c r="E31" s="78"/>
      <c r="F31" s="78"/>
      <c r="G31" s="78"/>
      <c r="H31" s="78"/>
      <c r="I31" s="78"/>
      <c r="J31" s="7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1:C21"/>
    <mergeCell ref="D21:J21"/>
    <mergeCell ref="A22:G22"/>
    <mergeCell ref="A24:J24"/>
    <mergeCell ref="A25:J25"/>
    <mergeCell ref="A26:J26"/>
    <mergeCell ref="A27:J27"/>
    <mergeCell ref="A28:J28"/>
    <mergeCell ref="A29:J29"/>
    <mergeCell ref="A11:A12"/>
    <mergeCell ref="A15:A18"/>
    <mergeCell ref="B15:B17"/>
    <mergeCell ref="G13:G14"/>
    <mergeCell ref="H13:H14"/>
    <mergeCell ref="I13:I14"/>
    <mergeCell ref="J13:J14"/>
    <mergeCell ref="A6:B10"/>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N11" sqref="N11"/>
    </sheetView>
  </sheetViews>
  <sheetFormatPr defaultColWidth="9" defaultRowHeight="13.5"/>
  <cols>
    <col min="1" max="2" width="11.125" style="44" customWidth="1"/>
    <col min="3" max="3" width="14.625" style="44" customWidth="1"/>
    <col min="4" max="6" width="11.1916666666667" style="44" customWidth="1"/>
    <col min="7" max="7" width="10" style="44" customWidth="1"/>
    <col min="8" max="8" width="9" style="44"/>
    <col min="9" max="9" width="8.625" style="44" customWidth="1"/>
    <col min="10" max="10" width="11.5" style="44" customWidth="1"/>
    <col min="11" max="16384" width="9" style="44"/>
  </cols>
  <sheetData>
    <row r="1" spans="1:1">
      <c r="A1" s="44" t="s">
        <v>668</v>
      </c>
    </row>
    <row r="2" ht="26.1" customHeight="1" spans="1:10">
      <c r="A2" s="45" t="s">
        <v>774</v>
      </c>
      <c r="B2" s="45"/>
      <c r="C2" s="45"/>
      <c r="D2" s="45"/>
      <c r="E2" s="45"/>
      <c r="F2" s="45"/>
      <c r="G2" s="45"/>
      <c r="H2" s="45"/>
      <c r="I2" s="45"/>
      <c r="J2" s="45"/>
    </row>
    <row r="3" s="41" customFormat="1" ht="12.95" customHeight="1" spans="1:10">
      <c r="A3" s="45"/>
      <c r="B3" s="45"/>
      <c r="C3" s="45"/>
      <c r="D3" s="45"/>
      <c r="E3" s="45"/>
      <c r="F3" s="45"/>
      <c r="G3" s="45"/>
      <c r="H3" s="45"/>
      <c r="I3" s="45"/>
      <c r="J3" s="79" t="s">
        <v>670</v>
      </c>
    </row>
    <row r="4" s="42" customFormat="1" ht="18" customHeight="1" spans="1:256">
      <c r="A4" s="46" t="s">
        <v>671</v>
      </c>
      <c r="B4" s="46"/>
      <c r="C4" s="47" t="s">
        <v>775</v>
      </c>
      <c r="D4" s="47"/>
      <c r="E4" s="47"/>
      <c r="F4" s="47"/>
      <c r="G4" s="47"/>
      <c r="H4" s="47"/>
      <c r="I4" s="47"/>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row>
    <row r="5" s="43" customFormat="1" ht="18" customHeight="1" spans="1:256">
      <c r="A5" s="46" t="s">
        <v>672</v>
      </c>
      <c r="B5" s="46"/>
      <c r="C5" s="48" t="s">
        <v>597</v>
      </c>
      <c r="D5" s="48"/>
      <c r="E5" s="48"/>
      <c r="F5" s="46" t="s">
        <v>673</v>
      </c>
      <c r="G5" s="47" t="s">
        <v>727</v>
      </c>
      <c r="H5" s="47"/>
      <c r="I5" s="47"/>
      <c r="J5" s="47"/>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row>
    <row r="6" s="43" customFormat="1" ht="36" customHeight="1" spans="1:256">
      <c r="A6" s="46" t="s">
        <v>674</v>
      </c>
      <c r="B6" s="46"/>
      <c r="C6" s="46"/>
      <c r="D6" s="46" t="s">
        <v>675</v>
      </c>
      <c r="E6" s="46" t="s">
        <v>508</v>
      </c>
      <c r="F6" s="46" t="s">
        <v>676</v>
      </c>
      <c r="G6" s="46" t="s">
        <v>677</v>
      </c>
      <c r="H6" s="46" t="s">
        <v>678</v>
      </c>
      <c r="I6" s="46" t="s">
        <v>679</v>
      </c>
      <c r="J6" s="4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row>
    <row r="7" s="43" customFormat="1" ht="36" customHeight="1" spans="1:256">
      <c r="A7" s="46"/>
      <c r="B7" s="46"/>
      <c r="C7" s="49" t="s">
        <v>680</v>
      </c>
      <c r="D7" s="50">
        <v>1000000</v>
      </c>
      <c r="E7" s="50">
        <v>1000000</v>
      </c>
      <c r="F7" s="50">
        <v>1000000</v>
      </c>
      <c r="G7" s="46">
        <v>20</v>
      </c>
      <c r="H7" s="51">
        <v>1</v>
      </c>
      <c r="I7" s="55">
        <v>20</v>
      </c>
      <c r="J7" s="55"/>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row>
    <row r="8" s="43" customFormat="1" ht="36" customHeight="1" spans="1:256">
      <c r="A8" s="46"/>
      <c r="B8" s="46"/>
      <c r="C8" s="49" t="s">
        <v>681</v>
      </c>
      <c r="D8" s="50">
        <v>1000000</v>
      </c>
      <c r="E8" s="50">
        <v>1000000</v>
      </c>
      <c r="F8" s="50">
        <v>1000000</v>
      </c>
      <c r="G8" s="46" t="s">
        <v>512</v>
      </c>
      <c r="H8" s="51">
        <v>1</v>
      </c>
      <c r="I8" s="55" t="s">
        <v>512</v>
      </c>
      <c r="J8" s="55"/>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row>
    <row r="9" s="43" customFormat="1" ht="36" customHeight="1" spans="1:256">
      <c r="A9" s="46"/>
      <c r="B9" s="46"/>
      <c r="C9" s="49" t="s">
        <v>682</v>
      </c>
      <c r="D9" s="50"/>
      <c r="E9" s="50"/>
      <c r="F9" s="50"/>
      <c r="G9" s="46" t="s">
        <v>512</v>
      </c>
      <c r="H9" s="50"/>
      <c r="I9" s="55" t="s">
        <v>512</v>
      </c>
      <c r="J9" s="55"/>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row>
    <row r="10" ht="36" customHeight="1" spans="1:10">
      <c r="A10" s="46"/>
      <c r="B10" s="46"/>
      <c r="C10" s="49" t="s">
        <v>683</v>
      </c>
      <c r="D10" s="52" t="s">
        <v>512</v>
      </c>
      <c r="E10" s="52" t="s">
        <v>512</v>
      </c>
      <c r="F10" s="52" t="s">
        <v>512</v>
      </c>
      <c r="G10" s="53" t="s">
        <v>512</v>
      </c>
      <c r="H10" s="54"/>
      <c r="I10" s="55" t="s">
        <v>512</v>
      </c>
      <c r="J10" s="55"/>
    </row>
    <row r="11" ht="18" customHeight="1" spans="1:10">
      <c r="A11" s="46" t="s">
        <v>684</v>
      </c>
      <c r="B11" s="46" t="s">
        <v>685</v>
      </c>
      <c r="C11" s="46"/>
      <c r="D11" s="46"/>
      <c r="E11" s="46"/>
      <c r="F11" s="55" t="s">
        <v>609</v>
      </c>
      <c r="G11" s="55"/>
      <c r="H11" s="55"/>
      <c r="I11" s="55"/>
      <c r="J11" s="55"/>
    </row>
    <row r="12" ht="90" customHeight="1" spans="1:10">
      <c r="A12" s="46"/>
      <c r="B12" s="82" t="s">
        <v>776</v>
      </c>
      <c r="C12" s="82"/>
      <c r="D12" s="82"/>
      <c r="E12" s="82"/>
      <c r="F12" s="82" t="s">
        <v>757</v>
      </c>
      <c r="G12" s="82"/>
      <c r="H12" s="82"/>
      <c r="I12" s="82"/>
      <c r="J12" s="82"/>
    </row>
    <row r="13" ht="36" customHeight="1" spans="1:10">
      <c r="A13" s="56" t="s">
        <v>688</v>
      </c>
      <c r="B13" s="57"/>
      <c r="C13" s="58"/>
      <c r="D13" s="56" t="s">
        <v>689</v>
      </c>
      <c r="E13" s="57"/>
      <c r="F13" s="58"/>
      <c r="G13" s="59" t="s">
        <v>645</v>
      </c>
      <c r="H13" s="59" t="s">
        <v>677</v>
      </c>
      <c r="I13" s="59" t="s">
        <v>679</v>
      </c>
      <c r="J13" s="59" t="s">
        <v>646</v>
      </c>
    </row>
    <row r="14" ht="36" customHeight="1" spans="1:10">
      <c r="A14" s="60" t="s">
        <v>639</v>
      </c>
      <c r="B14" s="46" t="s">
        <v>640</v>
      </c>
      <c r="C14" s="46" t="s">
        <v>641</v>
      </c>
      <c r="D14" s="46" t="s">
        <v>642</v>
      </c>
      <c r="E14" s="46" t="s">
        <v>643</v>
      </c>
      <c r="F14" s="61" t="s">
        <v>644</v>
      </c>
      <c r="G14" s="62"/>
      <c r="H14" s="62"/>
      <c r="I14" s="62"/>
      <c r="J14" s="62"/>
    </row>
    <row r="15" ht="36" customHeight="1" spans="1:10">
      <c r="A15" s="63" t="s">
        <v>647</v>
      </c>
      <c r="B15" s="63" t="s">
        <v>648</v>
      </c>
      <c r="C15" s="53" t="s">
        <v>738</v>
      </c>
      <c r="D15" s="65" t="s">
        <v>696</v>
      </c>
      <c r="E15" s="53">
        <v>100</v>
      </c>
      <c r="F15" s="66" t="s">
        <v>651</v>
      </c>
      <c r="G15" s="67">
        <v>1</v>
      </c>
      <c r="H15" s="68">
        <v>20</v>
      </c>
      <c r="I15" s="68">
        <v>20</v>
      </c>
      <c r="J15" s="68" t="s">
        <v>591</v>
      </c>
    </row>
    <row r="16" ht="38" customHeight="1" spans="1:10">
      <c r="A16" s="69"/>
      <c r="B16" s="63" t="s">
        <v>721</v>
      </c>
      <c r="C16" s="53" t="s">
        <v>722</v>
      </c>
      <c r="D16" s="65" t="s">
        <v>696</v>
      </c>
      <c r="E16" s="53">
        <v>100</v>
      </c>
      <c r="F16" s="66" t="s">
        <v>651</v>
      </c>
      <c r="G16" s="67">
        <v>1</v>
      </c>
      <c r="H16" s="68">
        <v>10</v>
      </c>
      <c r="I16" s="68">
        <v>10</v>
      </c>
      <c r="J16" s="68" t="s">
        <v>591</v>
      </c>
    </row>
    <row r="17" ht="30" customHeight="1" spans="1:10">
      <c r="A17" s="70"/>
      <c r="B17" s="70"/>
      <c r="C17" s="53" t="s">
        <v>758</v>
      </c>
      <c r="D17" s="65" t="s">
        <v>701</v>
      </c>
      <c r="E17" s="53">
        <v>2</v>
      </c>
      <c r="F17" s="66" t="s">
        <v>692</v>
      </c>
      <c r="G17" s="83">
        <v>3</v>
      </c>
      <c r="H17" s="68">
        <v>20</v>
      </c>
      <c r="I17" s="68">
        <v>20</v>
      </c>
      <c r="J17" s="68" t="s">
        <v>591</v>
      </c>
    </row>
    <row r="18" ht="30" customHeight="1" spans="1:10">
      <c r="A18" s="71" t="s">
        <v>655</v>
      </c>
      <c r="B18" s="71" t="s">
        <v>656</v>
      </c>
      <c r="C18" s="53" t="s">
        <v>740</v>
      </c>
      <c r="D18" s="72" t="s">
        <v>701</v>
      </c>
      <c r="E18" s="53" t="s">
        <v>658</v>
      </c>
      <c r="F18" s="66" t="s">
        <v>651</v>
      </c>
      <c r="G18" s="67">
        <v>1</v>
      </c>
      <c r="H18" s="68">
        <v>10</v>
      </c>
      <c r="I18" s="68">
        <v>10</v>
      </c>
      <c r="J18" s="68" t="s">
        <v>591</v>
      </c>
    </row>
    <row r="19" ht="30" customHeight="1" spans="1:10">
      <c r="A19" s="73" t="s">
        <v>660</v>
      </c>
      <c r="B19" s="74" t="s">
        <v>661</v>
      </c>
      <c r="C19" s="53" t="s">
        <v>662</v>
      </c>
      <c r="D19" s="72" t="s">
        <v>701</v>
      </c>
      <c r="E19" s="75" t="s">
        <v>734</v>
      </c>
      <c r="F19" s="75" t="s">
        <v>651</v>
      </c>
      <c r="G19" s="75" t="s">
        <v>724</v>
      </c>
      <c r="H19" s="68">
        <v>20</v>
      </c>
      <c r="I19" s="68">
        <v>20</v>
      </c>
      <c r="J19" s="68" t="s">
        <v>591</v>
      </c>
    </row>
    <row r="20" ht="54" customHeight="1" spans="1:10">
      <c r="A20" s="53" t="s">
        <v>706</v>
      </c>
      <c r="B20" s="53"/>
      <c r="C20" s="53"/>
      <c r="D20" s="53" t="s">
        <v>591</v>
      </c>
      <c r="E20" s="53"/>
      <c r="F20" s="53"/>
      <c r="G20" s="53"/>
      <c r="H20" s="53"/>
      <c r="I20" s="53"/>
      <c r="J20" s="53"/>
    </row>
    <row r="21" ht="25.5" customHeight="1" spans="1:10">
      <c r="A21" s="53" t="s">
        <v>707</v>
      </c>
      <c r="B21" s="53"/>
      <c r="C21" s="53"/>
      <c r="D21" s="53"/>
      <c r="E21" s="53"/>
      <c r="F21" s="53"/>
      <c r="G21" s="53"/>
      <c r="H21" s="53">
        <v>100</v>
      </c>
      <c r="I21" s="53">
        <v>100</v>
      </c>
      <c r="J21" s="80" t="s">
        <v>725</v>
      </c>
    </row>
    <row r="22" ht="29.1" customHeight="1" spans="1:10">
      <c r="A22" s="76" t="s">
        <v>664</v>
      </c>
      <c r="B22" s="77"/>
      <c r="C22" s="77"/>
      <c r="D22" s="77"/>
      <c r="E22" s="77"/>
      <c r="F22" s="77"/>
      <c r="G22" s="77"/>
      <c r="H22" s="77"/>
      <c r="I22" s="77"/>
      <c r="J22" s="81"/>
    </row>
    <row r="23" ht="27" customHeight="1" spans="1:10">
      <c r="A23" s="76" t="s">
        <v>665</v>
      </c>
      <c r="B23" s="76"/>
      <c r="C23" s="76"/>
      <c r="D23" s="76"/>
      <c r="E23" s="76"/>
      <c r="F23" s="76"/>
      <c r="G23" s="76"/>
      <c r="H23" s="76"/>
      <c r="I23" s="76"/>
      <c r="J23" s="76"/>
    </row>
    <row r="24" ht="18.95" customHeight="1" spans="1:10">
      <c r="A24" s="76" t="s">
        <v>666</v>
      </c>
      <c r="B24" s="76"/>
      <c r="C24" s="76"/>
      <c r="D24" s="76"/>
      <c r="E24" s="76"/>
      <c r="F24" s="76"/>
      <c r="G24" s="76"/>
      <c r="H24" s="76"/>
      <c r="I24" s="76"/>
      <c r="J24" s="76"/>
    </row>
    <row r="25" ht="18" customHeight="1" spans="1:10">
      <c r="A25" s="76" t="s">
        <v>709</v>
      </c>
      <c r="B25" s="76"/>
      <c r="C25" s="76"/>
      <c r="D25" s="76"/>
      <c r="E25" s="76"/>
      <c r="F25" s="76"/>
      <c r="G25" s="76"/>
      <c r="H25" s="76"/>
      <c r="I25" s="76"/>
      <c r="J25" s="76"/>
    </row>
    <row r="26" ht="18" customHeight="1" spans="1:10">
      <c r="A26" s="76" t="s">
        <v>710</v>
      </c>
      <c r="B26" s="76"/>
      <c r="C26" s="76"/>
      <c r="D26" s="76"/>
      <c r="E26" s="76"/>
      <c r="F26" s="76"/>
      <c r="G26" s="76"/>
      <c r="H26" s="76"/>
      <c r="I26" s="76"/>
      <c r="J26" s="76"/>
    </row>
    <row r="27" ht="18" customHeight="1" spans="1:10">
      <c r="A27" s="76" t="s">
        <v>711</v>
      </c>
      <c r="B27" s="76"/>
      <c r="C27" s="76"/>
      <c r="D27" s="76"/>
      <c r="E27" s="76"/>
      <c r="F27" s="76"/>
      <c r="G27" s="76"/>
      <c r="H27" s="76"/>
      <c r="I27" s="76"/>
      <c r="J27" s="76"/>
    </row>
    <row r="28" ht="24" customHeight="1" spans="1:10">
      <c r="A28" s="76" t="s">
        <v>712</v>
      </c>
      <c r="B28" s="76"/>
      <c r="C28" s="76"/>
      <c r="D28" s="76"/>
      <c r="E28" s="76"/>
      <c r="F28" s="76"/>
      <c r="G28" s="76"/>
      <c r="H28" s="76"/>
      <c r="I28" s="76"/>
      <c r="J28" s="76"/>
    </row>
    <row r="29" spans="1:10">
      <c r="A29" s="78"/>
      <c r="B29" s="78"/>
      <c r="C29" s="78"/>
      <c r="D29" s="78"/>
      <c r="E29" s="78"/>
      <c r="F29" s="78"/>
      <c r="G29" s="78"/>
      <c r="H29" s="78"/>
      <c r="I29" s="78"/>
      <c r="J29" s="78"/>
    </row>
    <row r="30" spans="1:10">
      <c r="A30" s="78"/>
      <c r="B30" s="78"/>
      <c r="C30" s="78"/>
      <c r="D30" s="78"/>
      <c r="E30" s="78"/>
      <c r="F30" s="78"/>
      <c r="G30" s="78"/>
      <c r="H30" s="78"/>
      <c r="I30" s="78"/>
      <c r="J30" s="7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G5" sqref="G5:J5"/>
    </sheetView>
  </sheetViews>
  <sheetFormatPr defaultColWidth="9" defaultRowHeight="13.5"/>
  <cols>
    <col min="1" max="2" width="11.125" style="44" customWidth="1"/>
    <col min="3" max="3" width="14.625" style="44" customWidth="1"/>
    <col min="4" max="6" width="11.1916666666667" style="44" customWidth="1"/>
    <col min="7" max="7" width="10" style="44" customWidth="1"/>
    <col min="8" max="8" width="9" style="44"/>
    <col min="9" max="9" width="8.625" style="44" customWidth="1"/>
    <col min="10" max="10" width="11.5" style="44" customWidth="1"/>
    <col min="11" max="16384" width="9" style="44"/>
  </cols>
  <sheetData>
    <row r="1" spans="1:1">
      <c r="A1" s="44" t="s">
        <v>668</v>
      </c>
    </row>
    <row r="2" ht="26.1" customHeight="1" spans="1:10">
      <c r="A2" s="45" t="s">
        <v>669</v>
      </c>
      <c r="B2" s="45"/>
      <c r="C2" s="45"/>
      <c r="D2" s="45"/>
      <c r="E2" s="45"/>
      <c r="F2" s="45"/>
      <c r="G2" s="45"/>
      <c r="H2" s="45"/>
      <c r="I2" s="45"/>
      <c r="J2" s="45"/>
    </row>
    <row r="3" s="41" customFormat="1" ht="12.95" customHeight="1" spans="1:10">
      <c r="A3" s="45"/>
      <c r="B3" s="45"/>
      <c r="C3" s="45"/>
      <c r="D3" s="45"/>
      <c r="E3" s="45"/>
      <c r="F3" s="45"/>
      <c r="G3" s="45"/>
      <c r="H3" s="45"/>
      <c r="I3" s="45"/>
      <c r="J3" s="79" t="s">
        <v>670</v>
      </c>
    </row>
    <row r="4" s="42" customFormat="1" ht="18" customHeight="1" spans="1:256">
      <c r="A4" s="46" t="s">
        <v>671</v>
      </c>
      <c r="B4" s="46"/>
      <c r="C4" s="47" t="s">
        <v>777</v>
      </c>
      <c r="D4" s="47"/>
      <c r="E4" s="47"/>
      <c r="F4" s="47"/>
      <c r="G4" s="47"/>
      <c r="H4" s="47"/>
      <c r="I4" s="47"/>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row>
    <row r="5" s="43" customFormat="1" ht="18" customHeight="1" spans="1:256">
      <c r="A5" s="46" t="s">
        <v>672</v>
      </c>
      <c r="B5" s="46"/>
      <c r="C5" s="48" t="s">
        <v>597</v>
      </c>
      <c r="D5" s="48"/>
      <c r="E5" s="48"/>
      <c r="F5" s="46" t="s">
        <v>673</v>
      </c>
      <c r="G5" s="47" t="s">
        <v>778</v>
      </c>
      <c r="H5" s="47"/>
      <c r="I5" s="47"/>
      <c r="J5" s="47"/>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row>
    <row r="6" s="43" customFormat="1" ht="36" customHeight="1" spans="1:256">
      <c r="A6" s="46" t="s">
        <v>674</v>
      </c>
      <c r="B6" s="46"/>
      <c r="C6" s="46"/>
      <c r="D6" s="46" t="s">
        <v>675</v>
      </c>
      <c r="E6" s="46" t="s">
        <v>508</v>
      </c>
      <c r="F6" s="46" t="s">
        <v>676</v>
      </c>
      <c r="G6" s="46" t="s">
        <v>677</v>
      </c>
      <c r="H6" s="46" t="s">
        <v>678</v>
      </c>
      <c r="I6" s="46" t="s">
        <v>679</v>
      </c>
      <c r="J6" s="4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row>
    <row r="7" s="43" customFormat="1" ht="36" customHeight="1" spans="1:256">
      <c r="A7" s="46"/>
      <c r="B7" s="46"/>
      <c r="C7" s="49" t="s">
        <v>680</v>
      </c>
      <c r="D7" s="50">
        <v>20303435.98</v>
      </c>
      <c r="E7" s="50">
        <v>20303435.98</v>
      </c>
      <c r="F7" s="50">
        <v>20303435.98</v>
      </c>
      <c r="G7" s="46">
        <v>20</v>
      </c>
      <c r="H7" s="51">
        <v>1</v>
      </c>
      <c r="I7" s="55">
        <v>20</v>
      </c>
      <c r="J7" s="55"/>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row>
    <row r="8" s="43" customFormat="1" ht="36" customHeight="1" spans="1:256">
      <c r="A8" s="46"/>
      <c r="B8" s="46"/>
      <c r="C8" s="49" t="s">
        <v>681</v>
      </c>
      <c r="D8" s="50">
        <v>20303435.98</v>
      </c>
      <c r="E8" s="50">
        <v>20303435.98</v>
      </c>
      <c r="F8" s="50">
        <v>20303435.98</v>
      </c>
      <c r="G8" s="46" t="s">
        <v>512</v>
      </c>
      <c r="H8" s="51">
        <v>1</v>
      </c>
      <c r="I8" s="55" t="s">
        <v>512</v>
      </c>
      <c r="J8" s="55"/>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row>
    <row r="9" s="43" customFormat="1" ht="36" customHeight="1" spans="1:256">
      <c r="A9" s="46"/>
      <c r="B9" s="46"/>
      <c r="C9" s="49" t="s">
        <v>682</v>
      </c>
      <c r="D9" s="50"/>
      <c r="E9" s="50"/>
      <c r="F9" s="50"/>
      <c r="G9" s="46" t="s">
        <v>512</v>
      </c>
      <c r="H9" s="50"/>
      <c r="I9" s="55" t="s">
        <v>512</v>
      </c>
      <c r="J9" s="55"/>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row>
    <row r="10" ht="36" customHeight="1" spans="1:10">
      <c r="A10" s="46"/>
      <c r="B10" s="46"/>
      <c r="C10" s="49" t="s">
        <v>683</v>
      </c>
      <c r="D10" s="52" t="s">
        <v>512</v>
      </c>
      <c r="E10" s="52" t="s">
        <v>512</v>
      </c>
      <c r="F10" s="52" t="s">
        <v>512</v>
      </c>
      <c r="G10" s="53" t="s">
        <v>512</v>
      </c>
      <c r="H10" s="54"/>
      <c r="I10" s="55" t="s">
        <v>512</v>
      </c>
      <c r="J10" s="55"/>
    </row>
    <row r="11" ht="18" customHeight="1" spans="1:10">
      <c r="A11" s="46" t="s">
        <v>684</v>
      </c>
      <c r="B11" s="46" t="s">
        <v>685</v>
      </c>
      <c r="C11" s="46"/>
      <c r="D11" s="46"/>
      <c r="E11" s="46"/>
      <c r="F11" s="55" t="s">
        <v>609</v>
      </c>
      <c r="G11" s="55"/>
      <c r="H11" s="55"/>
      <c r="I11" s="55"/>
      <c r="J11" s="55"/>
    </row>
    <row r="12" ht="45.95" customHeight="1" spans="1:10">
      <c r="A12" s="46"/>
      <c r="B12" s="55" t="s">
        <v>779</v>
      </c>
      <c r="C12" s="55"/>
      <c r="D12" s="55"/>
      <c r="E12" s="55"/>
      <c r="F12" s="55" t="s">
        <v>657</v>
      </c>
      <c r="G12" s="55"/>
      <c r="H12" s="55"/>
      <c r="I12" s="55"/>
      <c r="J12" s="55"/>
    </row>
    <row r="13" ht="36" customHeight="1" spans="1:10">
      <c r="A13" s="56" t="s">
        <v>688</v>
      </c>
      <c r="B13" s="57"/>
      <c r="C13" s="58"/>
      <c r="D13" s="56" t="s">
        <v>689</v>
      </c>
      <c r="E13" s="57"/>
      <c r="F13" s="58"/>
      <c r="G13" s="59" t="s">
        <v>645</v>
      </c>
      <c r="H13" s="59" t="s">
        <v>677</v>
      </c>
      <c r="I13" s="59" t="s">
        <v>679</v>
      </c>
      <c r="J13" s="59" t="s">
        <v>646</v>
      </c>
    </row>
    <row r="14" ht="36" customHeight="1" spans="1:10">
      <c r="A14" s="60" t="s">
        <v>639</v>
      </c>
      <c r="B14" s="46" t="s">
        <v>640</v>
      </c>
      <c r="C14" s="46" t="s">
        <v>641</v>
      </c>
      <c r="D14" s="46" t="s">
        <v>642</v>
      </c>
      <c r="E14" s="46" t="s">
        <v>643</v>
      </c>
      <c r="F14" s="61" t="s">
        <v>644</v>
      </c>
      <c r="G14" s="62"/>
      <c r="H14" s="62"/>
      <c r="I14" s="62"/>
      <c r="J14" s="62"/>
    </row>
    <row r="15" ht="36" customHeight="1" spans="1:10">
      <c r="A15" s="63" t="s">
        <v>647</v>
      </c>
      <c r="B15" s="63" t="s">
        <v>648</v>
      </c>
      <c r="C15" s="64" t="s">
        <v>780</v>
      </c>
      <c r="D15" s="65" t="s">
        <v>701</v>
      </c>
      <c r="E15" s="53">
        <v>5</v>
      </c>
      <c r="F15" s="66" t="s">
        <v>748</v>
      </c>
      <c r="G15" s="67">
        <v>1</v>
      </c>
      <c r="H15" s="68">
        <v>20</v>
      </c>
      <c r="I15" s="68">
        <v>20</v>
      </c>
      <c r="J15" s="68" t="s">
        <v>591</v>
      </c>
    </row>
    <row r="16" ht="38" customHeight="1" spans="1:10">
      <c r="A16" s="69"/>
      <c r="B16" s="63" t="s">
        <v>721</v>
      </c>
      <c r="C16" s="53" t="s">
        <v>722</v>
      </c>
      <c r="D16" s="65" t="s">
        <v>696</v>
      </c>
      <c r="E16" s="53">
        <v>100</v>
      </c>
      <c r="F16" s="66" t="s">
        <v>651</v>
      </c>
      <c r="G16" s="67">
        <v>1</v>
      </c>
      <c r="H16" s="68">
        <v>10</v>
      </c>
      <c r="I16" s="68">
        <v>10</v>
      </c>
      <c r="J16" s="68" t="s">
        <v>591</v>
      </c>
    </row>
    <row r="17" ht="30" customHeight="1" spans="1:10">
      <c r="A17" s="70"/>
      <c r="B17" s="70"/>
      <c r="C17" s="53" t="s">
        <v>749</v>
      </c>
      <c r="D17" s="65" t="s">
        <v>696</v>
      </c>
      <c r="E17" s="53">
        <v>100</v>
      </c>
      <c r="F17" s="66" t="s">
        <v>651</v>
      </c>
      <c r="G17" s="67">
        <v>1</v>
      </c>
      <c r="H17" s="68">
        <v>10</v>
      </c>
      <c r="I17" s="68">
        <v>10</v>
      </c>
      <c r="J17" s="68" t="s">
        <v>591</v>
      </c>
    </row>
    <row r="18" ht="30" customHeight="1" spans="1:10">
      <c r="A18" s="71" t="s">
        <v>655</v>
      </c>
      <c r="B18" s="71" t="s">
        <v>656</v>
      </c>
      <c r="C18" s="53" t="s">
        <v>740</v>
      </c>
      <c r="D18" s="72" t="s">
        <v>701</v>
      </c>
      <c r="E18" s="53" t="s">
        <v>658</v>
      </c>
      <c r="F18" s="66" t="s">
        <v>651</v>
      </c>
      <c r="G18" s="67">
        <v>1</v>
      </c>
      <c r="H18" s="68">
        <v>20</v>
      </c>
      <c r="I18" s="68">
        <v>20</v>
      </c>
      <c r="J18" s="68" t="s">
        <v>591</v>
      </c>
    </row>
    <row r="19" ht="30" customHeight="1" spans="1:10">
      <c r="A19" s="73" t="s">
        <v>660</v>
      </c>
      <c r="B19" s="74" t="s">
        <v>661</v>
      </c>
      <c r="C19" s="53" t="s">
        <v>662</v>
      </c>
      <c r="D19" s="72" t="s">
        <v>701</v>
      </c>
      <c r="E19" s="75" t="s">
        <v>734</v>
      </c>
      <c r="F19" s="75" t="s">
        <v>651</v>
      </c>
      <c r="G19" s="75" t="s">
        <v>724</v>
      </c>
      <c r="H19" s="68">
        <v>20</v>
      </c>
      <c r="I19" s="68">
        <v>20</v>
      </c>
      <c r="J19" s="68" t="s">
        <v>591</v>
      </c>
    </row>
    <row r="20" ht="54" customHeight="1" spans="1:10">
      <c r="A20" s="53" t="s">
        <v>706</v>
      </c>
      <c r="B20" s="53"/>
      <c r="C20" s="53"/>
      <c r="D20" s="53" t="s">
        <v>591</v>
      </c>
      <c r="E20" s="53"/>
      <c r="F20" s="53"/>
      <c r="G20" s="53"/>
      <c r="H20" s="53"/>
      <c r="I20" s="53"/>
      <c r="J20" s="53"/>
    </row>
    <row r="21" ht="25.5" customHeight="1" spans="1:10">
      <c r="A21" s="53" t="s">
        <v>707</v>
      </c>
      <c r="B21" s="53"/>
      <c r="C21" s="53"/>
      <c r="D21" s="53"/>
      <c r="E21" s="53"/>
      <c r="F21" s="53"/>
      <c r="G21" s="53"/>
      <c r="H21" s="53">
        <v>100</v>
      </c>
      <c r="I21" s="53">
        <v>100</v>
      </c>
      <c r="J21" s="80" t="s">
        <v>725</v>
      </c>
    </row>
    <row r="22" ht="29.1" customHeight="1" spans="1:10">
      <c r="A22" s="76" t="s">
        <v>664</v>
      </c>
      <c r="B22" s="77"/>
      <c r="C22" s="77"/>
      <c r="D22" s="77"/>
      <c r="E22" s="77"/>
      <c r="F22" s="77"/>
      <c r="G22" s="77"/>
      <c r="H22" s="77"/>
      <c r="I22" s="77"/>
      <c r="J22" s="81"/>
    </row>
    <row r="23" ht="27" customHeight="1" spans="1:10">
      <c r="A23" s="76" t="s">
        <v>665</v>
      </c>
      <c r="B23" s="76"/>
      <c r="C23" s="76"/>
      <c r="D23" s="76"/>
      <c r="E23" s="76"/>
      <c r="F23" s="76"/>
      <c r="G23" s="76"/>
      <c r="H23" s="76"/>
      <c r="I23" s="76"/>
      <c r="J23" s="76"/>
    </row>
    <row r="24" ht="18.95" customHeight="1" spans="1:10">
      <c r="A24" s="76" t="s">
        <v>666</v>
      </c>
      <c r="B24" s="76"/>
      <c r="C24" s="76"/>
      <c r="D24" s="76"/>
      <c r="E24" s="76"/>
      <c r="F24" s="76"/>
      <c r="G24" s="76"/>
      <c r="H24" s="76"/>
      <c r="I24" s="76"/>
      <c r="J24" s="76"/>
    </row>
    <row r="25" ht="18" customHeight="1" spans="1:10">
      <c r="A25" s="76" t="s">
        <v>709</v>
      </c>
      <c r="B25" s="76"/>
      <c r="C25" s="76"/>
      <c r="D25" s="76"/>
      <c r="E25" s="76"/>
      <c r="F25" s="76"/>
      <c r="G25" s="76"/>
      <c r="H25" s="76"/>
      <c r="I25" s="76"/>
      <c r="J25" s="76"/>
    </row>
    <row r="26" ht="18" customHeight="1" spans="1:10">
      <c r="A26" s="76" t="s">
        <v>710</v>
      </c>
      <c r="B26" s="76"/>
      <c r="C26" s="76"/>
      <c r="D26" s="76"/>
      <c r="E26" s="76"/>
      <c r="F26" s="76"/>
      <c r="G26" s="76"/>
      <c r="H26" s="76"/>
      <c r="I26" s="76"/>
      <c r="J26" s="76"/>
    </row>
    <row r="27" ht="18" customHeight="1" spans="1:10">
      <c r="A27" s="76" t="s">
        <v>711</v>
      </c>
      <c r="B27" s="76"/>
      <c r="C27" s="76"/>
      <c r="D27" s="76"/>
      <c r="E27" s="76"/>
      <c r="F27" s="76"/>
      <c r="G27" s="76"/>
      <c r="H27" s="76"/>
      <c r="I27" s="76"/>
      <c r="J27" s="76"/>
    </row>
    <row r="28" ht="24" customHeight="1" spans="1:10">
      <c r="A28" s="76" t="s">
        <v>712</v>
      </c>
      <c r="B28" s="76"/>
      <c r="C28" s="76"/>
      <c r="D28" s="76"/>
      <c r="E28" s="76"/>
      <c r="F28" s="76"/>
      <c r="G28" s="76"/>
      <c r="H28" s="76"/>
      <c r="I28" s="76"/>
      <c r="J28" s="76"/>
    </row>
    <row r="29" spans="1:10">
      <c r="A29" s="78"/>
      <c r="B29" s="78"/>
      <c r="C29" s="78"/>
      <c r="D29" s="78"/>
      <c r="E29" s="78"/>
      <c r="F29" s="78"/>
      <c r="G29" s="78"/>
      <c r="H29" s="78"/>
      <c r="I29" s="78"/>
      <c r="J29" s="78"/>
    </row>
    <row r="30" spans="1:10">
      <c r="A30" s="78"/>
      <c r="B30" s="78"/>
      <c r="C30" s="78"/>
      <c r="D30" s="78"/>
      <c r="E30" s="78"/>
      <c r="F30" s="78"/>
      <c r="G30" s="78"/>
      <c r="H30" s="78"/>
      <c r="I30" s="78"/>
      <c r="J30" s="7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B12" sqref="B12:E12"/>
    </sheetView>
  </sheetViews>
  <sheetFormatPr defaultColWidth="8.96666666666667" defaultRowHeight="14.25"/>
  <cols>
    <col min="3" max="3" width="11.625" customWidth="1"/>
    <col min="4" max="6" width="11.5083333333333" customWidth="1"/>
  </cols>
  <sheetData>
    <row r="1" spans="1:256">
      <c r="A1" s="1" t="s">
        <v>668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ht="23.25" customHeight="1" spans="1:256">
      <c r="A2" s="2" t="s">
        <v>781</v>
      </c>
      <c r="B2" s="2"/>
      <c r="C2" s="2"/>
      <c r="D2" s="2"/>
      <c r="E2" s="2"/>
      <c r="F2" s="2"/>
      <c r="G2" s="2"/>
      <c r="H2" s="2"/>
      <c r="I2" s="2"/>
      <c r="J2" s="2"/>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ht="22.5" spans="1:256">
      <c r="A3" s="2"/>
      <c r="B3" s="2"/>
      <c r="C3" s="2"/>
      <c r="D3" s="2"/>
      <c r="E3" s="2"/>
      <c r="F3" s="2"/>
      <c r="G3" s="2"/>
      <c r="H3" s="2"/>
      <c r="I3" s="2"/>
      <c r="J3" s="36" t="s">
        <v>782</v>
      </c>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7"/>
      <c r="GZ3" s="37"/>
      <c r="HA3" s="37"/>
      <c r="HB3" s="37"/>
      <c r="HC3" s="37"/>
      <c r="HD3" s="37"/>
      <c r="HE3" s="37"/>
      <c r="HF3" s="37"/>
      <c r="HG3" s="37"/>
      <c r="HH3" s="37"/>
      <c r="HI3" s="37"/>
      <c r="HJ3" s="37"/>
      <c r="HK3" s="37"/>
      <c r="HL3" s="37"/>
      <c r="HM3" s="37"/>
      <c r="HN3" s="37"/>
      <c r="HO3" s="37"/>
      <c r="HP3" s="37"/>
      <c r="HQ3" s="37"/>
      <c r="HR3" s="37"/>
      <c r="HS3" s="37"/>
      <c r="HT3" s="37"/>
      <c r="HU3" s="37"/>
      <c r="HV3" s="37"/>
      <c r="HW3" s="37"/>
      <c r="HX3" s="37"/>
      <c r="HY3" s="37"/>
      <c r="HZ3" s="37"/>
      <c r="IA3" s="37"/>
      <c r="IB3" s="37"/>
      <c r="IC3" s="37"/>
      <c r="ID3" s="37"/>
      <c r="IE3" s="37"/>
      <c r="IF3" s="37"/>
      <c r="IG3" s="37"/>
      <c r="IH3" s="37"/>
      <c r="II3" s="37"/>
      <c r="IJ3" s="37"/>
      <c r="IK3" s="37"/>
      <c r="IL3" s="37"/>
      <c r="IM3" s="37"/>
      <c r="IN3" s="37"/>
      <c r="IO3" s="37"/>
      <c r="IP3" s="37"/>
      <c r="IQ3" s="37"/>
      <c r="IR3" s="37"/>
      <c r="IS3" s="37"/>
      <c r="IT3" s="37"/>
      <c r="IU3" s="37"/>
      <c r="IV3" s="37"/>
    </row>
    <row r="4" ht="15.75" customHeight="1" spans="1:256">
      <c r="A4" s="3" t="s">
        <v>671</v>
      </c>
      <c r="B4" s="3"/>
      <c r="C4" s="4" t="s">
        <v>783</v>
      </c>
      <c r="D4" s="4"/>
      <c r="E4" s="4"/>
      <c r="F4" s="4"/>
      <c r="G4" s="4"/>
      <c r="H4" s="4"/>
      <c r="I4" s="4"/>
      <c r="J4" s="4"/>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ht="15.75" customHeight="1" spans="1:256">
      <c r="A5" s="3" t="s">
        <v>672</v>
      </c>
      <c r="B5" s="3"/>
      <c r="C5" s="5" t="s">
        <v>597</v>
      </c>
      <c r="D5" s="5"/>
      <c r="E5" s="5"/>
      <c r="F5" s="6" t="s">
        <v>673</v>
      </c>
      <c r="G5" s="4" t="s">
        <v>784</v>
      </c>
      <c r="H5" s="4"/>
      <c r="I5" s="4"/>
      <c r="J5" s="4"/>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ht="25.5" customHeight="1" spans="1:256">
      <c r="A6" s="3" t="s">
        <v>674</v>
      </c>
      <c r="B6" s="3"/>
      <c r="C6" s="6"/>
      <c r="D6" s="6" t="s">
        <v>675</v>
      </c>
      <c r="E6" s="6" t="s">
        <v>508</v>
      </c>
      <c r="F6" s="6" t="s">
        <v>676</v>
      </c>
      <c r="G6" s="6" t="s">
        <v>677</v>
      </c>
      <c r="H6" s="6" t="s">
        <v>678</v>
      </c>
      <c r="I6" s="13" t="s">
        <v>679</v>
      </c>
      <c r="J6" s="1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ht="25.5" customHeight="1" spans="1:256">
      <c r="A7" s="3"/>
      <c r="B7" s="3"/>
      <c r="C7" s="7" t="s">
        <v>680</v>
      </c>
      <c r="D7" s="8">
        <v>31085700</v>
      </c>
      <c r="E7" s="8">
        <v>31085700</v>
      </c>
      <c r="F7" s="8">
        <v>31085700</v>
      </c>
      <c r="G7" s="9">
        <v>10</v>
      </c>
      <c r="H7" s="10">
        <v>1</v>
      </c>
      <c r="I7" s="14">
        <v>10</v>
      </c>
      <c r="J7" s="14"/>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ht="51" customHeight="1" spans="1:256">
      <c r="A8" s="3"/>
      <c r="B8" s="3"/>
      <c r="C8" s="7" t="s">
        <v>785</v>
      </c>
      <c r="D8" s="8">
        <v>31085700</v>
      </c>
      <c r="E8" s="8">
        <v>31085700</v>
      </c>
      <c r="F8" s="8">
        <v>31085700</v>
      </c>
      <c r="G8" s="6" t="s">
        <v>512</v>
      </c>
      <c r="H8" s="8"/>
      <c r="I8" s="14" t="s">
        <v>512</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ht="51" customHeight="1" spans="1:256">
      <c r="A9" s="3"/>
      <c r="B9" s="3"/>
      <c r="C9" s="7" t="s">
        <v>786</v>
      </c>
      <c r="D9" s="8">
        <v>0</v>
      </c>
      <c r="E9" s="8">
        <v>0</v>
      </c>
      <c r="F9" s="8">
        <v>0</v>
      </c>
      <c r="G9" s="6" t="s">
        <v>512</v>
      </c>
      <c r="H9" s="8"/>
      <c r="I9" s="14" t="s">
        <v>512</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ht="25.5" customHeight="1" spans="1:256">
      <c r="A10" s="3"/>
      <c r="B10" s="3"/>
      <c r="C10" s="7" t="s">
        <v>787</v>
      </c>
      <c r="D10" s="11" t="s">
        <v>512</v>
      </c>
      <c r="E10" s="11" t="s">
        <v>512</v>
      </c>
      <c r="F10" s="11" t="s">
        <v>512</v>
      </c>
      <c r="G10" s="6" t="s">
        <v>512</v>
      </c>
      <c r="H10" s="8"/>
      <c r="I10" s="14" t="s">
        <v>512</v>
      </c>
      <c r="J10" s="14"/>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ht="22.5" customHeight="1" spans="1:256">
      <c r="A11" s="12" t="s">
        <v>788</v>
      </c>
      <c r="B11" s="13" t="s">
        <v>685</v>
      </c>
      <c r="C11" s="13"/>
      <c r="D11" s="13"/>
      <c r="E11" s="13"/>
      <c r="F11" s="14" t="s">
        <v>609</v>
      </c>
      <c r="G11" s="14"/>
      <c r="H11" s="14"/>
      <c r="I11" s="14"/>
      <c r="J11" s="14"/>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ht="76.5" customHeight="1" spans="1:256">
      <c r="A12" s="12"/>
      <c r="B12" s="15" t="s">
        <v>789</v>
      </c>
      <c r="C12" s="15"/>
      <c r="D12" s="15"/>
      <c r="E12" s="15"/>
      <c r="F12" s="14" t="s">
        <v>612</v>
      </c>
      <c r="G12" s="14"/>
      <c r="H12" s="14"/>
      <c r="I12" s="14"/>
      <c r="J12" s="14"/>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ht="22.5" customHeight="1" spans="1:256">
      <c r="A13" s="16" t="s">
        <v>688</v>
      </c>
      <c r="B13" s="16"/>
      <c r="C13" s="16"/>
      <c r="D13" s="17" t="s">
        <v>790</v>
      </c>
      <c r="E13" s="17"/>
      <c r="F13" s="17"/>
      <c r="G13" s="18" t="s">
        <v>645</v>
      </c>
      <c r="H13" s="18" t="s">
        <v>677</v>
      </c>
      <c r="I13" s="18" t="s">
        <v>679</v>
      </c>
      <c r="J13" s="18" t="s">
        <v>646</v>
      </c>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c r="A14" s="19" t="s">
        <v>639</v>
      </c>
      <c r="B14" s="12" t="s">
        <v>640</v>
      </c>
      <c r="C14" s="6" t="s">
        <v>641</v>
      </c>
      <c r="D14" s="6" t="s">
        <v>642</v>
      </c>
      <c r="E14" s="6" t="s">
        <v>643</v>
      </c>
      <c r="F14" s="20" t="s">
        <v>644</v>
      </c>
      <c r="G14" s="18"/>
      <c r="H14" s="18"/>
      <c r="I14" s="18"/>
      <c r="J14" s="18"/>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ht="15.75" customHeight="1" spans="1:256">
      <c r="A15" s="21" t="s">
        <v>647</v>
      </c>
      <c r="B15" s="22" t="s">
        <v>648</v>
      </c>
      <c r="C15" s="23"/>
      <c r="D15" s="24" t="s">
        <v>791</v>
      </c>
      <c r="E15" s="6"/>
      <c r="F15" s="20"/>
      <c r="G15" s="20"/>
      <c r="H15" s="20"/>
      <c r="I15" s="20"/>
      <c r="J15" s="20"/>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ht="24" spans="1:256">
      <c r="A16" s="21"/>
      <c r="B16" s="25" t="s">
        <v>721</v>
      </c>
      <c r="C16" s="23" t="s">
        <v>792</v>
      </c>
      <c r="D16" s="24"/>
      <c r="E16" s="26">
        <v>1</v>
      </c>
      <c r="F16" s="20" t="s">
        <v>651</v>
      </c>
      <c r="G16" s="27">
        <v>100</v>
      </c>
      <c r="H16" s="27">
        <v>25</v>
      </c>
      <c r="I16" s="27">
        <v>25</v>
      </c>
      <c r="J16" s="20"/>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ht="24" spans="1:256">
      <c r="A17" s="21"/>
      <c r="B17" s="25" t="s">
        <v>694</v>
      </c>
      <c r="C17" s="23" t="s">
        <v>793</v>
      </c>
      <c r="D17" s="24"/>
      <c r="E17" s="26">
        <v>1</v>
      </c>
      <c r="F17" s="20" t="s">
        <v>651</v>
      </c>
      <c r="G17" s="27">
        <v>100</v>
      </c>
      <c r="H17" s="27">
        <v>25</v>
      </c>
      <c r="I17" s="27">
        <v>25</v>
      </c>
      <c r="J17" s="20"/>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c r="A18" s="21"/>
      <c r="B18" s="28" t="s">
        <v>653</v>
      </c>
      <c r="C18" s="23"/>
      <c r="D18" s="24"/>
      <c r="E18" s="6"/>
      <c r="F18" s="20"/>
      <c r="G18" s="27"/>
      <c r="H18" s="27"/>
      <c r="I18" s="27"/>
      <c r="J18" s="20"/>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ht="25.5" customHeight="1" spans="1:256">
      <c r="A19" s="21" t="s">
        <v>655</v>
      </c>
      <c r="B19" s="29" t="s">
        <v>794</v>
      </c>
      <c r="C19" s="23"/>
      <c r="D19" s="24"/>
      <c r="E19" s="6"/>
      <c r="F19" s="20"/>
      <c r="G19" s="27"/>
      <c r="H19" s="27"/>
      <c r="I19" s="27"/>
      <c r="J19" s="20"/>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ht="24" spans="1:256">
      <c r="A20" s="21"/>
      <c r="B20" s="29" t="s">
        <v>795</v>
      </c>
      <c r="C20" s="23" t="s">
        <v>741</v>
      </c>
      <c r="D20" s="24"/>
      <c r="E20" s="6" t="s">
        <v>796</v>
      </c>
      <c r="F20" s="20" t="s">
        <v>651</v>
      </c>
      <c r="G20" s="27">
        <v>100</v>
      </c>
      <c r="H20" s="27">
        <v>30</v>
      </c>
      <c r="I20" s="27">
        <v>30</v>
      </c>
      <c r="J20" s="20"/>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ht="24" spans="1:256">
      <c r="A21" s="21"/>
      <c r="B21" s="29" t="s">
        <v>797</v>
      </c>
      <c r="C21" s="23"/>
      <c r="D21" s="24"/>
      <c r="E21" s="6"/>
      <c r="F21" s="20"/>
      <c r="G21" s="27"/>
      <c r="H21" s="27"/>
      <c r="I21" s="27"/>
      <c r="J21" s="20"/>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ht="36" spans="1:256">
      <c r="A22" s="21"/>
      <c r="B22" s="30" t="s">
        <v>798</v>
      </c>
      <c r="C22" s="23"/>
      <c r="D22" s="24"/>
      <c r="E22" s="6"/>
      <c r="F22" s="20"/>
      <c r="G22" s="27"/>
      <c r="H22" s="27"/>
      <c r="I22" s="27"/>
      <c r="J22" s="20"/>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ht="36" spans="1:256">
      <c r="A23" s="31" t="s">
        <v>660</v>
      </c>
      <c r="B23" s="32" t="s">
        <v>661</v>
      </c>
      <c r="C23" s="23" t="s">
        <v>799</v>
      </c>
      <c r="D23" s="24"/>
      <c r="E23" s="6" t="s">
        <v>796</v>
      </c>
      <c r="F23" s="20" t="s">
        <v>651</v>
      </c>
      <c r="G23" s="27">
        <v>100</v>
      </c>
      <c r="H23" s="27">
        <v>10</v>
      </c>
      <c r="I23" s="27">
        <v>10</v>
      </c>
      <c r="J23" s="38"/>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ht="15.75" customHeight="1" spans="1:256">
      <c r="A24" s="3" t="s">
        <v>706</v>
      </c>
      <c r="B24" s="3"/>
      <c r="C24" s="3"/>
      <c r="D24" s="33"/>
      <c r="E24" s="33"/>
      <c r="F24" s="33"/>
      <c r="G24" s="33"/>
      <c r="H24" s="33"/>
      <c r="I24" s="33"/>
      <c r="J24" s="33"/>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ht="22.5" customHeight="1" spans="1:256">
      <c r="A25" s="3" t="s">
        <v>707</v>
      </c>
      <c r="B25" s="3"/>
      <c r="C25" s="3"/>
      <c r="D25" s="3"/>
      <c r="E25" s="3"/>
      <c r="F25" s="3"/>
      <c r="G25" s="3"/>
      <c r="H25" s="9">
        <v>100</v>
      </c>
      <c r="I25" s="9">
        <v>100</v>
      </c>
      <c r="J25" s="39" t="s">
        <v>725</v>
      </c>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row>
    <row r="26" spans="1:256">
      <c r="A26" s="34"/>
      <c r="B26" s="34"/>
      <c r="C26" s="34"/>
      <c r="D26" s="34"/>
      <c r="E26" s="34"/>
      <c r="F26" s="34"/>
      <c r="G26" s="34"/>
      <c r="H26" s="34"/>
      <c r="I26" s="34"/>
      <c r="J26" s="40"/>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c r="A27" s="35" t="s">
        <v>664</v>
      </c>
      <c r="B27" s="34"/>
      <c r="C27" s="34"/>
      <c r="D27" s="34"/>
      <c r="E27" s="34"/>
      <c r="F27" s="34"/>
      <c r="G27" s="34"/>
      <c r="H27" s="34"/>
      <c r="I27" s="34"/>
      <c r="J27" s="40"/>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row>
    <row r="28" ht="15.75" customHeight="1" spans="1:256">
      <c r="A28" s="35" t="s">
        <v>665</v>
      </c>
      <c r="B28" s="35"/>
      <c r="C28" s="35"/>
      <c r="D28" s="35"/>
      <c r="E28" s="35"/>
      <c r="F28" s="35"/>
      <c r="G28" s="35"/>
      <c r="H28" s="35"/>
      <c r="I28" s="35"/>
      <c r="J28" s="35"/>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row>
    <row r="29" ht="15.75" customHeight="1" spans="1:256">
      <c r="A29" s="35" t="s">
        <v>666</v>
      </c>
      <c r="B29" s="35"/>
      <c r="C29" s="35"/>
      <c r="D29" s="35"/>
      <c r="E29" s="35"/>
      <c r="F29" s="35"/>
      <c r="G29" s="35"/>
      <c r="H29" s="35"/>
      <c r="I29" s="35"/>
      <c r="J29" s="35"/>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row>
    <row r="30" ht="51" customHeight="1" spans="1:256">
      <c r="A30" s="35" t="s">
        <v>800</v>
      </c>
      <c r="B30" s="35"/>
      <c r="C30" s="35"/>
      <c r="D30" s="35"/>
      <c r="E30" s="35"/>
      <c r="F30" s="35"/>
      <c r="G30" s="35"/>
      <c r="H30" s="35"/>
      <c r="I30" s="35"/>
      <c r="J30" s="35"/>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row>
    <row r="31" ht="15.75" customHeight="1" spans="1:256">
      <c r="A31" s="35" t="s">
        <v>710</v>
      </c>
      <c r="B31" s="35"/>
      <c r="C31" s="35"/>
      <c r="D31" s="35"/>
      <c r="E31" s="35"/>
      <c r="F31" s="35"/>
      <c r="G31" s="35"/>
      <c r="H31" s="35"/>
      <c r="I31" s="35"/>
      <c r="J31" s="35"/>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row>
    <row r="32" ht="15.75" customHeight="1" spans="1:256">
      <c r="A32" s="35" t="s">
        <v>711</v>
      </c>
      <c r="B32" s="35"/>
      <c r="C32" s="35"/>
      <c r="D32" s="35"/>
      <c r="E32" s="35"/>
      <c r="F32" s="35"/>
      <c r="G32" s="35"/>
      <c r="H32" s="35"/>
      <c r="I32" s="35"/>
      <c r="J32" s="35"/>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row>
    <row r="33" ht="15.75" customHeight="1" spans="1:256">
      <c r="A33" s="35" t="s">
        <v>712</v>
      </c>
      <c r="B33" s="35"/>
      <c r="C33" s="35"/>
      <c r="D33" s="35"/>
      <c r="E33" s="35"/>
      <c r="F33" s="35"/>
      <c r="G33" s="35"/>
      <c r="H33" s="35"/>
      <c r="I33" s="35"/>
      <c r="J33" s="35"/>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M14" sqref="M14"/>
    </sheetView>
  </sheetViews>
  <sheetFormatPr defaultColWidth="8.96666666666667" defaultRowHeight="14.25"/>
  <cols>
    <col min="4" max="4" width="13.1916666666667" customWidth="1"/>
    <col min="5" max="6" width="11.3166666666667" customWidth="1"/>
  </cols>
  <sheetData>
    <row r="1" spans="1:256">
      <c r="A1" s="1" t="s">
        <v>668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ht="23.25" customHeight="1" spans="1:256">
      <c r="A2" s="2" t="s">
        <v>801</v>
      </c>
      <c r="B2" s="2"/>
      <c r="C2" s="2"/>
      <c r="D2" s="2"/>
      <c r="E2" s="2"/>
      <c r="F2" s="2"/>
      <c r="G2" s="2"/>
      <c r="H2" s="2"/>
      <c r="I2" s="2"/>
      <c r="J2" s="2"/>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ht="22.5" spans="1:256">
      <c r="A3" s="2"/>
      <c r="B3" s="2"/>
      <c r="C3" s="2"/>
      <c r="D3" s="2"/>
      <c r="E3" s="2"/>
      <c r="F3" s="2"/>
      <c r="G3" s="2"/>
      <c r="H3" s="2"/>
      <c r="I3" s="2"/>
      <c r="J3" s="36" t="s">
        <v>802</v>
      </c>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7"/>
      <c r="GZ3" s="37"/>
      <c r="HA3" s="37"/>
      <c r="HB3" s="37"/>
      <c r="HC3" s="37"/>
      <c r="HD3" s="37"/>
      <c r="HE3" s="37"/>
      <c r="HF3" s="37"/>
      <c r="HG3" s="37"/>
      <c r="HH3" s="37"/>
      <c r="HI3" s="37"/>
      <c r="HJ3" s="37"/>
      <c r="HK3" s="37"/>
      <c r="HL3" s="37"/>
      <c r="HM3" s="37"/>
      <c r="HN3" s="37"/>
      <c r="HO3" s="37"/>
      <c r="HP3" s="37"/>
      <c r="HQ3" s="37"/>
      <c r="HR3" s="37"/>
      <c r="HS3" s="37"/>
      <c r="HT3" s="37"/>
      <c r="HU3" s="37"/>
      <c r="HV3" s="37"/>
      <c r="HW3" s="37"/>
      <c r="HX3" s="37"/>
      <c r="HY3" s="37"/>
      <c r="HZ3" s="37"/>
      <c r="IA3" s="37"/>
      <c r="IB3" s="37"/>
      <c r="IC3" s="37"/>
      <c r="ID3" s="37"/>
      <c r="IE3" s="37"/>
      <c r="IF3" s="37"/>
      <c r="IG3" s="37"/>
      <c r="IH3" s="37"/>
      <c r="II3" s="37"/>
      <c r="IJ3" s="37"/>
      <c r="IK3" s="37"/>
      <c r="IL3" s="37"/>
      <c r="IM3" s="37"/>
      <c r="IN3" s="37"/>
      <c r="IO3" s="37"/>
      <c r="IP3" s="37"/>
      <c r="IQ3" s="37"/>
      <c r="IR3" s="37"/>
      <c r="IS3" s="37"/>
      <c r="IT3" s="37"/>
      <c r="IU3" s="37"/>
      <c r="IV3" s="37"/>
    </row>
    <row r="4" ht="15.75" customHeight="1" spans="1:256">
      <c r="A4" s="3" t="s">
        <v>671</v>
      </c>
      <c r="B4" s="3"/>
      <c r="C4" s="4" t="s">
        <v>803</v>
      </c>
      <c r="D4" s="4"/>
      <c r="E4" s="4"/>
      <c r="F4" s="4"/>
      <c r="G4" s="4"/>
      <c r="H4" s="4"/>
      <c r="I4" s="4"/>
      <c r="J4" s="4"/>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ht="15.75" customHeight="1" spans="1:256">
      <c r="A5" s="3" t="s">
        <v>672</v>
      </c>
      <c r="B5" s="3"/>
      <c r="C5" s="5" t="s">
        <v>597</v>
      </c>
      <c r="D5" s="5"/>
      <c r="E5" s="5"/>
      <c r="F5" s="6" t="s">
        <v>673</v>
      </c>
      <c r="G5" s="4" t="s">
        <v>804</v>
      </c>
      <c r="H5" s="4"/>
      <c r="I5" s="4"/>
      <c r="J5" s="4"/>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ht="25.5" customHeight="1" spans="1:256">
      <c r="A6" s="3" t="s">
        <v>674</v>
      </c>
      <c r="B6" s="3"/>
      <c r="C6" s="6"/>
      <c r="D6" s="6" t="s">
        <v>675</v>
      </c>
      <c r="E6" s="6" t="s">
        <v>508</v>
      </c>
      <c r="F6" s="6" t="s">
        <v>676</v>
      </c>
      <c r="G6" s="6" t="s">
        <v>677</v>
      </c>
      <c r="H6" s="6" t="s">
        <v>678</v>
      </c>
      <c r="I6" s="13" t="s">
        <v>679</v>
      </c>
      <c r="J6" s="1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ht="25.5" customHeight="1" spans="1:256">
      <c r="A7" s="3"/>
      <c r="B7" s="3"/>
      <c r="C7" s="7" t="s">
        <v>680</v>
      </c>
      <c r="D7" s="8">
        <v>31692600</v>
      </c>
      <c r="E7" s="8">
        <v>31692600</v>
      </c>
      <c r="F7" s="8">
        <v>31692600</v>
      </c>
      <c r="G7" s="9">
        <v>10</v>
      </c>
      <c r="H7" s="10">
        <v>1</v>
      </c>
      <c r="I7" s="14">
        <v>10</v>
      </c>
      <c r="J7" s="14"/>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ht="51" customHeight="1" spans="1:256">
      <c r="A8" s="3"/>
      <c r="B8" s="3"/>
      <c r="C8" s="7" t="s">
        <v>805</v>
      </c>
      <c r="D8" s="8">
        <v>31692600</v>
      </c>
      <c r="E8" s="8">
        <v>31692600</v>
      </c>
      <c r="F8" s="8">
        <v>31692600</v>
      </c>
      <c r="G8" s="6" t="s">
        <v>512</v>
      </c>
      <c r="H8" s="8"/>
      <c r="I8" s="14" t="s">
        <v>512</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ht="51" customHeight="1" spans="1:256">
      <c r="A9" s="3"/>
      <c r="B9" s="3"/>
      <c r="C9" s="7" t="s">
        <v>806</v>
      </c>
      <c r="D9" s="8">
        <v>0</v>
      </c>
      <c r="E9" s="8">
        <v>0</v>
      </c>
      <c r="F9" s="8">
        <v>0</v>
      </c>
      <c r="G9" s="6" t="s">
        <v>512</v>
      </c>
      <c r="H9" s="8"/>
      <c r="I9" s="14" t="s">
        <v>512</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ht="25.5" customHeight="1" spans="1:256">
      <c r="A10" s="3"/>
      <c r="B10" s="3"/>
      <c r="C10" s="7" t="s">
        <v>807</v>
      </c>
      <c r="D10" s="11" t="s">
        <v>512</v>
      </c>
      <c r="E10" s="11" t="s">
        <v>512</v>
      </c>
      <c r="F10" s="11" t="s">
        <v>512</v>
      </c>
      <c r="G10" s="6" t="s">
        <v>512</v>
      </c>
      <c r="H10" s="8"/>
      <c r="I10" s="14" t="s">
        <v>512</v>
      </c>
      <c r="J10" s="14"/>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ht="22.5" customHeight="1" spans="1:256">
      <c r="A11" s="12" t="s">
        <v>788</v>
      </c>
      <c r="B11" s="13" t="s">
        <v>685</v>
      </c>
      <c r="C11" s="13"/>
      <c r="D11" s="13"/>
      <c r="E11" s="13"/>
      <c r="F11" s="14" t="s">
        <v>609</v>
      </c>
      <c r="G11" s="14"/>
      <c r="H11" s="14"/>
      <c r="I11" s="14"/>
      <c r="J11" s="14"/>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ht="89.25" customHeight="1" spans="1:256">
      <c r="A12" s="12"/>
      <c r="B12" s="15" t="s">
        <v>808</v>
      </c>
      <c r="C12" s="15"/>
      <c r="D12" s="15"/>
      <c r="E12" s="15"/>
      <c r="F12" s="14" t="s">
        <v>612</v>
      </c>
      <c r="G12" s="14"/>
      <c r="H12" s="14"/>
      <c r="I12" s="14"/>
      <c r="J12" s="14"/>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ht="22.5" customHeight="1" spans="1:256">
      <c r="A13" s="16" t="s">
        <v>688</v>
      </c>
      <c r="B13" s="16"/>
      <c r="C13" s="16"/>
      <c r="D13" s="17" t="s">
        <v>790</v>
      </c>
      <c r="E13" s="17"/>
      <c r="F13" s="17"/>
      <c r="G13" s="18" t="s">
        <v>645</v>
      </c>
      <c r="H13" s="18" t="s">
        <v>677</v>
      </c>
      <c r="I13" s="18" t="s">
        <v>679</v>
      </c>
      <c r="J13" s="18" t="s">
        <v>646</v>
      </c>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c r="A14" s="19" t="s">
        <v>639</v>
      </c>
      <c r="B14" s="12" t="s">
        <v>640</v>
      </c>
      <c r="C14" s="6" t="s">
        <v>641</v>
      </c>
      <c r="D14" s="6" t="s">
        <v>642</v>
      </c>
      <c r="E14" s="6" t="s">
        <v>643</v>
      </c>
      <c r="F14" s="20" t="s">
        <v>644</v>
      </c>
      <c r="G14" s="18"/>
      <c r="H14" s="18"/>
      <c r="I14" s="18"/>
      <c r="J14" s="18"/>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ht="15.75" customHeight="1" spans="1:256">
      <c r="A15" s="21" t="s">
        <v>647</v>
      </c>
      <c r="B15" s="22" t="s">
        <v>648</v>
      </c>
      <c r="C15" s="23"/>
      <c r="D15" s="24" t="s">
        <v>791</v>
      </c>
      <c r="E15" s="6"/>
      <c r="F15" s="20"/>
      <c r="G15" s="20"/>
      <c r="H15" s="20"/>
      <c r="I15" s="20"/>
      <c r="J15" s="20"/>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c r="A16" s="21"/>
      <c r="B16" s="25" t="s">
        <v>721</v>
      </c>
      <c r="C16" s="23" t="s">
        <v>809</v>
      </c>
      <c r="D16" s="24"/>
      <c r="E16" s="26">
        <v>1</v>
      </c>
      <c r="F16" s="20" t="s">
        <v>651</v>
      </c>
      <c r="G16" s="27">
        <v>100</v>
      </c>
      <c r="H16" s="27">
        <v>25</v>
      </c>
      <c r="I16" s="27">
        <v>25</v>
      </c>
      <c r="J16" s="20"/>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ht="24" spans="1:256">
      <c r="A17" s="21"/>
      <c r="B17" s="25" t="s">
        <v>694</v>
      </c>
      <c r="C17" s="23" t="s">
        <v>810</v>
      </c>
      <c r="D17" s="24"/>
      <c r="E17" s="26">
        <v>1</v>
      </c>
      <c r="F17" s="20" t="s">
        <v>651</v>
      </c>
      <c r="G17" s="27">
        <v>100</v>
      </c>
      <c r="H17" s="27">
        <v>25</v>
      </c>
      <c r="I17" s="27">
        <v>25</v>
      </c>
      <c r="J17" s="20"/>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c r="A18" s="21"/>
      <c r="B18" s="28" t="s">
        <v>653</v>
      </c>
      <c r="C18" s="23"/>
      <c r="D18" s="24"/>
      <c r="E18" s="6"/>
      <c r="F18" s="20"/>
      <c r="G18" s="27"/>
      <c r="H18" s="27"/>
      <c r="I18" s="27"/>
      <c r="J18" s="20"/>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ht="25.5" customHeight="1" spans="1:256">
      <c r="A19" s="21" t="s">
        <v>655</v>
      </c>
      <c r="B19" s="29" t="s">
        <v>794</v>
      </c>
      <c r="C19" s="23"/>
      <c r="D19" s="24"/>
      <c r="E19" s="6"/>
      <c r="F19" s="20"/>
      <c r="G19" s="27"/>
      <c r="H19" s="27"/>
      <c r="I19" s="27"/>
      <c r="J19" s="20"/>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ht="36" spans="1:256">
      <c r="A20" s="21"/>
      <c r="B20" s="29" t="s">
        <v>795</v>
      </c>
      <c r="C20" s="23" t="s">
        <v>811</v>
      </c>
      <c r="D20" s="24"/>
      <c r="E20" s="6" t="s">
        <v>796</v>
      </c>
      <c r="F20" s="20" t="s">
        <v>651</v>
      </c>
      <c r="G20" s="27">
        <v>100</v>
      </c>
      <c r="H20" s="27">
        <v>30</v>
      </c>
      <c r="I20" s="27">
        <v>30</v>
      </c>
      <c r="J20" s="20"/>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ht="24" spans="1:256">
      <c r="A21" s="21"/>
      <c r="B21" s="29" t="s">
        <v>797</v>
      </c>
      <c r="C21" s="23"/>
      <c r="D21" s="24"/>
      <c r="E21" s="6"/>
      <c r="F21" s="20"/>
      <c r="G21" s="27"/>
      <c r="H21" s="27"/>
      <c r="I21" s="27"/>
      <c r="J21" s="20"/>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ht="36" spans="1:256">
      <c r="A22" s="21"/>
      <c r="B22" s="30" t="s">
        <v>798</v>
      </c>
      <c r="C22" s="23"/>
      <c r="D22" s="24"/>
      <c r="E22" s="6"/>
      <c r="F22" s="20"/>
      <c r="G22" s="27"/>
      <c r="H22" s="27"/>
      <c r="I22" s="27"/>
      <c r="J22" s="20"/>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ht="36" spans="1:256">
      <c r="A23" s="31" t="s">
        <v>660</v>
      </c>
      <c r="B23" s="32" t="s">
        <v>661</v>
      </c>
      <c r="C23" s="23" t="s">
        <v>799</v>
      </c>
      <c r="D23" s="24"/>
      <c r="E23" s="6" t="s">
        <v>796</v>
      </c>
      <c r="F23" s="20" t="s">
        <v>651</v>
      </c>
      <c r="G23" s="27">
        <v>100</v>
      </c>
      <c r="H23" s="27">
        <v>10</v>
      </c>
      <c r="I23" s="27">
        <v>10</v>
      </c>
      <c r="J23" s="38"/>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ht="15.75" customHeight="1" spans="1:256">
      <c r="A24" s="3" t="s">
        <v>706</v>
      </c>
      <c r="B24" s="3"/>
      <c r="C24" s="3"/>
      <c r="D24" s="33"/>
      <c r="E24" s="33"/>
      <c r="F24" s="33"/>
      <c r="G24" s="33"/>
      <c r="H24" s="33"/>
      <c r="I24" s="33"/>
      <c r="J24" s="33"/>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ht="22.5" customHeight="1" spans="1:256">
      <c r="A25" s="3" t="s">
        <v>707</v>
      </c>
      <c r="B25" s="3"/>
      <c r="C25" s="3"/>
      <c r="D25" s="3"/>
      <c r="E25" s="3"/>
      <c r="F25" s="3"/>
      <c r="G25" s="3"/>
      <c r="H25" s="9">
        <v>100</v>
      </c>
      <c r="I25" s="9">
        <v>100</v>
      </c>
      <c r="J25" s="39" t="s">
        <v>725</v>
      </c>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row>
    <row r="26" spans="1:256">
      <c r="A26" s="34"/>
      <c r="B26" s="34"/>
      <c r="C26" s="34"/>
      <c r="D26" s="34"/>
      <c r="E26" s="34"/>
      <c r="F26" s="34"/>
      <c r="G26" s="34"/>
      <c r="H26" s="34"/>
      <c r="I26" s="34"/>
      <c r="J26" s="40"/>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c r="A27" s="35" t="s">
        <v>664</v>
      </c>
      <c r="B27" s="34"/>
      <c r="C27" s="34"/>
      <c r="D27" s="34"/>
      <c r="E27" s="34"/>
      <c r="F27" s="34"/>
      <c r="G27" s="34"/>
      <c r="H27" s="34"/>
      <c r="I27" s="34"/>
      <c r="J27" s="40"/>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row>
    <row r="28" ht="15.75" customHeight="1" spans="1:256">
      <c r="A28" s="35" t="s">
        <v>665</v>
      </c>
      <c r="B28" s="35"/>
      <c r="C28" s="35"/>
      <c r="D28" s="35"/>
      <c r="E28" s="35"/>
      <c r="F28" s="35"/>
      <c r="G28" s="35"/>
      <c r="H28" s="35"/>
      <c r="I28" s="35"/>
      <c r="J28" s="35"/>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row>
    <row r="29" ht="15.75" customHeight="1" spans="1:256">
      <c r="A29" s="35" t="s">
        <v>666</v>
      </c>
      <c r="B29" s="35"/>
      <c r="C29" s="35"/>
      <c r="D29" s="35"/>
      <c r="E29" s="35"/>
      <c r="F29" s="35"/>
      <c r="G29" s="35"/>
      <c r="H29" s="35"/>
      <c r="I29" s="35"/>
      <c r="J29" s="35"/>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row>
    <row r="30" ht="51" customHeight="1" spans="1:256">
      <c r="A30" s="35" t="s">
        <v>800</v>
      </c>
      <c r="B30" s="35"/>
      <c r="C30" s="35"/>
      <c r="D30" s="35"/>
      <c r="E30" s="35"/>
      <c r="F30" s="35"/>
      <c r="G30" s="35"/>
      <c r="H30" s="35"/>
      <c r="I30" s="35"/>
      <c r="J30" s="35"/>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row>
    <row r="31" ht="15.75" customHeight="1" spans="1:256">
      <c r="A31" s="35" t="s">
        <v>710</v>
      </c>
      <c r="B31" s="35"/>
      <c r="C31" s="35"/>
      <c r="D31" s="35"/>
      <c r="E31" s="35"/>
      <c r="F31" s="35"/>
      <c r="G31" s="35"/>
      <c r="H31" s="35"/>
      <c r="I31" s="35"/>
      <c r="J31" s="35"/>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row>
    <row r="32" ht="15.75" customHeight="1" spans="1:256">
      <c r="A32" s="35" t="s">
        <v>711</v>
      </c>
      <c r="B32" s="35"/>
      <c r="C32" s="35"/>
      <c r="D32" s="35"/>
      <c r="E32" s="35"/>
      <c r="F32" s="35"/>
      <c r="G32" s="35"/>
      <c r="H32" s="35"/>
      <c r="I32" s="35"/>
      <c r="J32" s="35"/>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row>
    <row r="33" ht="15.75" customHeight="1" spans="1:256">
      <c r="A33" s="35" t="s">
        <v>712</v>
      </c>
      <c r="B33" s="35"/>
      <c r="C33" s="35"/>
      <c r="D33" s="35"/>
      <c r="E33" s="35"/>
      <c r="F33" s="35"/>
      <c r="G33" s="35"/>
      <c r="H33" s="35"/>
      <c r="I33" s="35"/>
      <c r="J33" s="35"/>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3" workbookViewId="0">
      <selection activeCell="L9" sqref="L9"/>
    </sheetView>
  </sheetViews>
  <sheetFormatPr defaultColWidth="8.96666666666667" defaultRowHeight="14.25"/>
  <cols>
    <col min="4" max="4" width="13.1916666666667" customWidth="1"/>
    <col min="5" max="6" width="11.3166666666667" customWidth="1"/>
  </cols>
  <sheetData>
    <row r="1" spans="1:256">
      <c r="A1" s="1" t="s">
        <v>668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ht="23.25" customHeight="1" spans="1:256">
      <c r="A2" s="2" t="s">
        <v>801</v>
      </c>
      <c r="B2" s="2"/>
      <c r="C2" s="2"/>
      <c r="D2" s="2"/>
      <c r="E2" s="2"/>
      <c r="F2" s="2"/>
      <c r="G2" s="2"/>
      <c r="H2" s="2"/>
      <c r="I2" s="2"/>
      <c r="J2" s="2"/>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ht="22.5" spans="1:256">
      <c r="A3" s="2"/>
      <c r="B3" s="2"/>
      <c r="C3" s="2"/>
      <c r="D3" s="2"/>
      <c r="E3" s="2"/>
      <c r="F3" s="2"/>
      <c r="G3" s="2"/>
      <c r="H3" s="2"/>
      <c r="I3" s="2"/>
      <c r="J3" s="36" t="s">
        <v>802</v>
      </c>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7"/>
      <c r="GZ3" s="37"/>
      <c r="HA3" s="37"/>
      <c r="HB3" s="37"/>
      <c r="HC3" s="37"/>
      <c r="HD3" s="37"/>
      <c r="HE3" s="37"/>
      <c r="HF3" s="37"/>
      <c r="HG3" s="37"/>
      <c r="HH3" s="37"/>
      <c r="HI3" s="37"/>
      <c r="HJ3" s="37"/>
      <c r="HK3" s="37"/>
      <c r="HL3" s="37"/>
      <c r="HM3" s="37"/>
      <c r="HN3" s="37"/>
      <c r="HO3" s="37"/>
      <c r="HP3" s="37"/>
      <c r="HQ3" s="37"/>
      <c r="HR3" s="37"/>
      <c r="HS3" s="37"/>
      <c r="HT3" s="37"/>
      <c r="HU3" s="37"/>
      <c r="HV3" s="37"/>
      <c r="HW3" s="37"/>
      <c r="HX3" s="37"/>
      <c r="HY3" s="37"/>
      <c r="HZ3" s="37"/>
      <c r="IA3" s="37"/>
      <c r="IB3" s="37"/>
      <c r="IC3" s="37"/>
      <c r="ID3" s="37"/>
      <c r="IE3" s="37"/>
      <c r="IF3" s="37"/>
      <c r="IG3" s="37"/>
      <c r="IH3" s="37"/>
      <c r="II3" s="37"/>
      <c r="IJ3" s="37"/>
      <c r="IK3" s="37"/>
      <c r="IL3" s="37"/>
      <c r="IM3" s="37"/>
      <c r="IN3" s="37"/>
      <c r="IO3" s="37"/>
      <c r="IP3" s="37"/>
      <c r="IQ3" s="37"/>
      <c r="IR3" s="37"/>
      <c r="IS3" s="37"/>
      <c r="IT3" s="37"/>
      <c r="IU3" s="37"/>
      <c r="IV3" s="37"/>
    </row>
    <row r="4" ht="15.75" customHeight="1" spans="1:256">
      <c r="A4" s="3" t="s">
        <v>671</v>
      </c>
      <c r="B4" s="3"/>
      <c r="C4" s="4" t="s">
        <v>812</v>
      </c>
      <c r="D4" s="4"/>
      <c r="E4" s="4"/>
      <c r="F4" s="4"/>
      <c r="G4" s="4"/>
      <c r="H4" s="4"/>
      <c r="I4" s="4"/>
      <c r="J4" s="4"/>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ht="15.75" customHeight="1" spans="1:256">
      <c r="A5" s="3" t="s">
        <v>672</v>
      </c>
      <c r="B5" s="3"/>
      <c r="C5" s="5" t="s">
        <v>597</v>
      </c>
      <c r="D5" s="5"/>
      <c r="E5" s="5"/>
      <c r="F5" s="6" t="s">
        <v>673</v>
      </c>
      <c r="G5" s="4" t="s">
        <v>784</v>
      </c>
      <c r="H5" s="4"/>
      <c r="I5" s="4"/>
      <c r="J5" s="4"/>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ht="25.5" customHeight="1" spans="1:256">
      <c r="A6" s="3" t="s">
        <v>674</v>
      </c>
      <c r="B6" s="3"/>
      <c r="C6" s="6"/>
      <c r="D6" s="6" t="s">
        <v>675</v>
      </c>
      <c r="E6" s="6" t="s">
        <v>508</v>
      </c>
      <c r="F6" s="6" t="s">
        <v>676</v>
      </c>
      <c r="G6" s="6" t="s">
        <v>677</v>
      </c>
      <c r="H6" s="6" t="s">
        <v>678</v>
      </c>
      <c r="I6" s="13" t="s">
        <v>679</v>
      </c>
      <c r="J6" s="1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ht="25.5" customHeight="1" spans="1:256">
      <c r="A7" s="3"/>
      <c r="B7" s="3"/>
      <c r="C7" s="7" t="s">
        <v>680</v>
      </c>
      <c r="D7" s="8">
        <v>8660600</v>
      </c>
      <c r="E7" s="8">
        <v>8660600</v>
      </c>
      <c r="F7" s="8">
        <v>8660600</v>
      </c>
      <c r="G7" s="9">
        <v>10</v>
      </c>
      <c r="H7" s="10">
        <v>1</v>
      </c>
      <c r="I7" s="14">
        <v>10</v>
      </c>
      <c r="J7" s="14"/>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ht="51" customHeight="1" spans="1:256">
      <c r="A8" s="3"/>
      <c r="B8" s="3"/>
      <c r="C8" s="7" t="s">
        <v>805</v>
      </c>
      <c r="D8" s="8">
        <v>8660600</v>
      </c>
      <c r="E8" s="8">
        <v>8660600</v>
      </c>
      <c r="F8" s="8">
        <v>8660600</v>
      </c>
      <c r="G8" s="6" t="s">
        <v>512</v>
      </c>
      <c r="H8" s="8"/>
      <c r="I8" s="14" t="s">
        <v>512</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ht="51" customHeight="1" spans="1:256">
      <c r="A9" s="3"/>
      <c r="B9" s="3"/>
      <c r="C9" s="7" t="s">
        <v>806</v>
      </c>
      <c r="D9" s="8">
        <v>0</v>
      </c>
      <c r="E9" s="8">
        <v>0</v>
      </c>
      <c r="F9" s="8">
        <v>0</v>
      </c>
      <c r="G9" s="6" t="s">
        <v>512</v>
      </c>
      <c r="H9" s="8"/>
      <c r="I9" s="14" t="s">
        <v>512</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ht="25.5" customHeight="1" spans="1:256">
      <c r="A10" s="3"/>
      <c r="B10" s="3"/>
      <c r="C10" s="7" t="s">
        <v>807</v>
      </c>
      <c r="D10" s="11" t="s">
        <v>512</v>
      </c>
      <c r="E10" s="11" t="s">
        <v>512</v>
      </c>
      <c r="F10" s="11" t="s">
        <v>512</v>
      </c>
      <c r="G10" s="6" t="s">
        <v>512</v>
      </c>
      <c r="H10" s="8"/>
      <c r="I10" s="14" t="s">
        <v>512</v>
      </c>
      <c r="J10" s="14"/>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ht="22.5" customHeight="1" spans="1:256">
      <c r="A11" s="12" t="s">
        <v>788</v>
      </c>
      <c r="B11" s="13" t="s">
        <v>685</v>
      </c>
      <c r="C11" s="13"/>
      <c r="D11" s="13"/>
      <c r="E11" s="13"/>
      <c r="F11" s="14" t="s">
        <v>609</v>
      </c>
      <c r="G11" s="14"/>
      <c r="H11" s="14"/>
      <c r="I11" s="14"/>
      <c r="J11" s="14"/>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ht="89.25" customHeight="1" spans="1:256">
      <c r="A12" s="12"/>
      <c r="B12" s="15" t="s">
        <v>813</v>
      </c>
      <c r="C12" s="15"/>
      <c r="D12" s="15"/>
      <c r="E12" s="15"/>
      <c r="F12" s="14" t="s">
        <v>612</v>
      </c>
      <c r="G12" s="14"/>
      <c r="H12" s="14"/>
      <c r="I12" s="14"/>
      <c r="J12" s="14"/>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ht="22.5" customHeight="1" spans="1:256">
      <c r="A13" s="16" t="s">
        <v>688</v>
      </c>
      <c r="B13" s="16"/>
      <c r="C13" s="16"/>
      <c r="D13" s="17" t="s">
        <v>790</v>
      </c>
      <c r="E13" s="17"/>
      <c r="F13" s="17"/>
      <c r="G13" s="18" t="s">
        <v>645</v>
      </c>
      <c r="H13" s="18" t="s">
        <v>677</v>
      </c>
      <c r="I13" s="18" t="s">
        <v>679</v>
      </c>
      <c r="J13" s="18" t="s">
        <v>646</v>
      </c>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c r="A14" s="19" t="s">
        <v>639</v>
      </c>
      <c r="B14" s="12" t="s">
        <v>640</v>
      </c>
      <c r="C14" s="6" t="s">
        <v>641</v>
      </c>
      <c r="D14" s="6" t="s">
        <v>642</v>
      </c>
      <c r="E14" s="6" t="s">
        <v>643</v>
      </c>
      <c r="F14" s="20" t="s">
        <v>644</v>
      </c>
      <c r="G14" s="18"/>
      <c r="H14" s="18"/>
      <c r="I14" s="18"/>
      <c r="J14" s="18"/>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ht="15.75" customHeight="1" spans="1:256">
      <c r="A15" s="21" t="s">
        <v>647</v>
      </c>
      <c r="B15" s="22" t="s">
        <v>648</v>
      </c>
      <c r="C15" s="23"/>
      <c r="D15" s="24" t="s">
        <v>791</v>
      </c>
      <c r="E15" s="6"/>
      <c r="F15" s="20"/>
      <c r="G15" s="20"/>
      <c r="H15" s="20"/>
      <c r="I15" s="20"/>
      <c r="J15" s="20"/>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ht="36" spans="1:256">
      <c r="A16" s="21"/>
      <c r="B16" s="25" t="s">
        <v>721</v>
      </c>
      <c r="C16" s="23" t="s">
        <v>814</v>
      </c>
      <c r="D16" s="24"/>
      <c r="E16" s="26">
        <v>1</v>
      </c>
      <c r="F16" s="20" t="s">
        <v>651</v>
      </c>
      <c r="G16" s="27">
        <v>100</v>
      </c>
      <c r="H16" s="27">
        <v>25</v>
      </c>
      <c r="I16" s="27">
        <v>25</v>
      </c>
      <c r="J16" s="20"/>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ht="24" spans="1:256">
      <c r="A17" s="21"/>
      <c r="B17" s="25" t="s">
        <v>694</v>
      </c>
      <c r="C17" s="23" t="s">
        <v>810</v>
      </c>
      <c r="D17" s="24"/>
      <c r="E17" s="26">
        <v>1</v>
      </c>
      <c r="F17" s="20" t="s">
        <v>651</v>
      </c>
      <c r="G17" s="27">
        <v>100</v>
      </c>
      <c r="H17" s="27">
        <v>25</v>
      </c>
      <c r="I17" s="27">
        <v>25</v>
      </c>
      <c r="J17" s="20"/>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c r="A18" s="21"/>
      <c r="B18" s="28" t="s">
        <v>653</v>
      </c>
      <c r="C18" s="23"/>
      <c r="D18" s="24"/>
      <c r="E18" s="6"/>
      <c r="F18" s="20"/>
      <c r="G18" s="27"/>
      <c r="H18" s="27"/>
      <c r="I18" s="27"/>
      <c r="J18" s="20"/>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ht="25.5" customHeight="1" spans="1:256">
      <c r="A19" s="21" t="s">
        <v>655</v>
      </c>
      <c r="B19" s="29" t="s">
        <v>794</v>
      </c>
      <c r="C19" s="23"/>
      <c r="D19" s="24"/>
      <c r="E19" s="6"/>
      <c r="F19" s="20"/>
      <c r="G19" s="27"/>
      <c r="H19" s="27"/>
      <c r="I19" s="27"/>
      <c r="J19" s="20"/>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ht="36" spans="1:256">
      <c r="A20" s="21"/>
      <c r="B20" s="29" t="s">
        <v>795</v>
      </c>
      <c r="C20" s="23" t="s">
        <v>811</v>
      </c>
      <c r="D20" s="24"/>
      <c r="E20" s="6" t="s">
        <v>796</v>
      </c>
      <c r="F20" s="20" t="s">
        <v>651</v>
      </c>
      <c r="G20" s="27">
        <v>100</v>
      </c>
      <c r="H20" s="27">
        <v>30</v>
      </c>
      <c r="I20" s="27">
        <v>30</v>
      </c>
      <c r="J20" s="20"/>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ht="24" spans="1:256">
      <c r="A21" s="21"/>
      <c r="B21" s="29" t="s">
        <v>797</v>
      </c>
      <c r="C21" s="23"/>
      <c r="D21" s="24"/>
      <c r="E21" s="6"/>
      <c r="F21" s="20"/>
      <c r="G21" s="27"/>
      <c r="H21" s="27"/>
      <c r="I21" s="27"/>
      <c r="J21" s="20"/>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ht="36" spans="1:256">
      <c r="A22" s="21"/>
      <c r="B22" s="30" t="s">
        <v>798</v>
      </c>
      <c r="C22" s="23"/>
      <c r="D22" s="24"/>
      <c r="E22" s="6"/>
      <c r="F22" s="20"/>
      <c r="G22" s="27"/>
      <c r="H22" s="27"/>
      <c r="I22" s="27"/>
      <c r="J22" s="20"/>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ht="36" spans="1:256">
      <c r="A23" s="31" t="s">
        <v>660</v>
      </c>
      <c r="B23" s="32" t="s">
        <v>661</v>
      </c>
      <c r="C23" s="23" t="s">
        <v>799</v>
      </c>
      <c r="D23" s="24"/>
      <c r="E23" s="6" t="s">
        <v>796</v>
      </c>
      <c r="F23" s="20" t="s">
        <v>651</v>
      </c>
      <c r="G23" s="27">
        <v>100</v>
      </c>
      <c r="H23" s="27">
        <v>10</v>
      </c>
      <c r="I23" s="27">
        <v>10</v>
      </c>
      <c r="J23" s="38"/>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ht="15.75" customHeight="1" spans="1:256">
      <c r="A24" s="3" t="s">
        <v>706</v>
      </c>
      <c r="B24" s="3"/>
      <c r="C24" s="3"/>
      <c r="D24" s="33"/>
      <c r="E24" s="33"/>
      <c r="F24" s="33"/>
      <c r="G24" s="33"/>
      <c r="H24" s="33"/>
      <c r="I24" s="33"/>
      <c r="J24" s="33"/>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ht="22.5" customHeight="1" spans="1:256">
      <c r="A25" s="3" t="s">
        <v>707</v>
      </c>
      <c r="B25" s="3"/>
      <c r="C25" s="3"/>
      <c r="D25" s="3"/>
      <c r="E25" s="3"/>
      <c r="F25" s="3"/>
      <c r="G25" s="3"/>
      <c r="H25" s="9">
        <v>100</v>
      </c>
      <c r="I25" s="9">
        <v>100</v>
      </c>
      <c r="J25" s="39" t="s">
        <v>725</v>
      </c>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row>
    <row r="26" spans="1:256">
      <c r="A26" s="34"/>
      <c r="B26" s="34"/>
      <c r="C26" s="34"/>
      <c r="D26" s="34"/>
      <c r="E26" s="34"/>
      <c r="F26" s="34"/>
      <c r="G26" s="34"/>
      <c r="H26" s="34"/>
      <c r="I26" s="34"/>
      <c r="J26" s="40"/>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c r="A27" s="35" t="s">
        <v>664</v>
      </c>
      <c r="B27" s="34"/>
      <c r="C27" s="34"/>
      <c r="D27" s="34"/>
      <c r="E27" s="34"/>
      <c r="F27" s="34"/>
      <c r="G27" s="34"/>
      <c r="H27" s="34"/>
      <c r="I27" s="34"/>
      <c r="J27" s="40"/>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row>
    <row r="28" ht="15.75" customHeight="1" spans="1:256">
      <c r="A28" s="35" t="s">
        <v>665</v>
      </c>
      <c r="B28" s="35"/>
      <c r="C28" s="35"/>
      <c r="D28" s="35"/>
      <c r="E28" s="35"/>
      <c r="F28" s="35"/>
      <c r="G28" s="35"/>
      <c r="H28" s="35"/>
      <c r="I28" s="35"/>
      <c r="J28" s="35"/>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row>
    <row r="29" ht="15.75" customHeight="1" spans="1:256">
      <c r="A29" s="35" t="s">
        <v>666</v>
      </c>
      <c r="B29" s="35"/>
      <c r="C29" s="35"/>
      <c r="D29" s="35"/>
      <c r="E29" s="35"/>
      <c r="F29" s="35"/>
      <c r="G29" s="35"/>
      <c r="H29" s="35"/>
      <c r="I29" s="35"/>
      <c r="J29" s="35"/>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row>
    <row r="30" ht="51" customHeight="1" spans="1:256">
      <c r="A30" s="35" t="s">
        <v>800</v>
      </c>
      <c r="B30" s="35"/>
      <c r="C30" s="35"/>
      <c r="D30" s="35"/>
      <c r="E30" s="35"/>
      <c r="F30" s="35"/>
      <c r="G30" s="35"/>
      <c r="H30" s="35"/>
      <c r="I30" s="35"/>
      <c r="J30" s="35"/>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row>
    <row r="31" ht="15.75" customHeight="1" spans="1:256">
      <c r="A31" s="35" t="s">
        <v>710</v>
      </c>
      <c r="B31" s="35"/>
      <c r="C31" s="35"/>
      <c r="D31" s="35"/>
      <c r="E31" s="35"/>
      <c r="F31" s="35"/>
      <c r="G31" s="35"/>
      <c r="H31" s="35"/>
      <c r="I31" s="35"/>
      <c r="J31" s="35"/>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row>
    <row r="32" ht="15.75" customHeight="1" spans="1:256">
      <c r="A32" s="35" t="s">
        <v>711</v>
      </c>
      <c r="B32" s="35"/>
      <c r="C32" s="35"/>
      <c r="D32" s="35"/>
      <c r="E32" s="35"/>
      <c r="F32" s="35"/>
      <c r="G32" s="35"/>
      <c r="H32" s="35"/>
      <c r="I32" s="35"/>
      <c r="J32" s="35"/>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row>
    <row r="33" ht="15.75" customHeight="1" spans="1:256">
      <c r="A33" s="35" t="s">
        <v>712</v>
      </c>
      <c r="B33" s="35"/>
      <c r="C33" s="35"/>
      <c r="D33" s="35"/>
      <c r="E33" s="35"/>
      <c r="F33" s="35"/>
      <c r="G33" s="35"/>
      <c r="H33" s="35"/>
      <c r="I33" s="35"/>
      <c r="J33" s="35"/>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32</vt:i4>
      </vt:variant>
    </vt:vector>
  </HeadingPairs>
  <TitlesOfParts>
    <vt:vector size="3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部门整体支出绩效自评情况</vt:lpstr>
      <vt:lpstr>附表14 部门整体支出绩效自评表</vt:lpstr>
      <vt:lpstr>附表15 项目支出绩效自评表（教育费附加）</vt:lpstr>
      <vt:lpstr>附表15 项目支出绩效自评表（中职资助）</vt:lpstr>
      <vt:lpstr>附表15 项目支出绩效自评表（考试考务费）</vt:lpstr>
      <vt:lpstr>附表15 项目支出绩效自评表（薄弱环境改善）</vt:lpstr>
      <vt:lpstr>附表15 项目支出绩效自评表（学前教育发展专项）</vt:lpstr>
      <vt:lpstr>附表15 项目支出绩效自评表（长效机制专项资金）</vt:lpstr>
      <vt:lpstr>附表15 项目支出绩效自评表（嵩明县第一中学改造项目）</vt:lpstr>
      <vt:lpstr>附表15 项目支出绩效自评表（2023年度基础教育综合奖补）</vt:lpstr>
      <vt:lpstr>附表15 项目支出绩效自评表（人工智能示范区）</vt:lpstr>
      <vt:lpstr>附表15 项目支出绩效自评表（历年基建项目补助）</vt:lpstr>
      <vt:lpstr>附表15 项目支出绩效自评表（本纳克幼儿园项目）</vt:lpstr>
      <vt:lpstr>附表15 项目支出绩效自评表（自有资金项目）</vt:lpstr>
      <vt:lpstr>附表15 项目支出绩效自评表（合作办学）</vt:lpstr>
      <vt:lpstr>附表15 项目支出绩效自评表（三名工程）</vt:lpstr>
      <vt:lpstr>附表15 项目支出绩效自评表（其他专项经费项目）</vt:lpstr>
      <vt:lpstr>附表15 项目支出绩效自评表（义务教育公用经费）</vt:lpstr>
      <vt:lpstr>附表15 项目支出绩效自评表（义务教育农村营养改善）</vt:lpstr>
      <vt:lpstr>附表15 项目支出绩效自评表（义务教育学生生活补助）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钢厂小霸王</cp:lastModifiedBy>
  <cp:revision>1</cp:revision>
  <dcterms:created xsi:type="dcterms:W3CDTF">2006-02-13T05:15:00Z</dcterms:created>
  <cp:lastPrinted>2017-07-10T03:10:00Z</cp:lastPrinted>
  <dcterms:modified xsi:type="dcterms:W3CDTF">2025-10-22T09:07:01Z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KSOReadingLayout">
    <vt:bool>true</vt:bool>
  </property>
  <property fmtid="{D5CDD505-2E9C-101B-9397-08002B2CF9AE}" pid="4" name="ICV">
    <vt:lpwstr>EDC39DD714424D1C9ED0411F1BAB60C8_12</vt:lpwstr>
  </property>
</Properties>
</file>