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Sheet1!$A$2:$XES$12</definedName>
    <definedName name="_xlnm.Print_Area" localSheetId="0">Sheet1!$A$1:$K$11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<sst xmlns="http://schemas.openxmlformats.org/spreadsheetml/2006/main" count="67" uniqueCount="40">
  <si>
    <t>2025年1-5月公益性岗位社保补贴公示名单</t>
  </si>
  <si>
    <t>安置单位</t>
  </si>
  <si>
    <t>姓名</t>
  </si>
  <si>
    <t>身份证号码</t>
  </si>
  <si>
    <t>养保补贴时间</t>
  </si>
  <si>
    <t>养保补贴金额</t>
  </si>
  <si>
    <t>失业保险补贴时间</t>
  </si>
  <si>
    <t>失业保险补贴金额</t>
  </si>
  <si>
    <t>医保补贴时间</t>
  </si>
  <si>
    <t>医保补贴金额</t>
  </si>
  <si>
    <t>补贴标准</t>
  </si>
  <si>
    <t>补贴总金额</t>
  </si>
  <si>
    <t>嵩明县财政局</t>
  </si>
  <si>
    <t>李*雨</t>
  </si>
  <si>
    <t>5301************21</t>
  </si>
  <si>
    <t>2025年1月-2025年4月</t>
  </si>
  <si>
    <t>单位实缴部分</t>
  </si>
  <si>
    <t>嵩明县卫生健康局综合监督执法局</t>
  </si>
  <si>
    <t>先*娇</t>
  </si>
  <si>
    <t>5301************28</t>
  </si>
  <si>
    <t>2025年1月-2025年5月</t>
  </si>
  <si>
    <t>2025年5月-2025年5月</t>
  </si>
  <si>
    <t>嵩明县卫生健康局</t>
  </si>
  <si>
    <t>张*娟</t>
  </si>
  <si>
    <t>5301************68</t>
  </si>
  <si>
    <t>2025年1月-2025年3月</t>
  </si>
  <si>
    <t>嵩明县疾病预防控制中心</t>
  </si>
  <si>
    <t>崔*玲</t>
  </si>
  <si>
    <t>5301************87</t>
  </si>
  <si>
    <t>嵩明县小街镇人民政府</t>
  </si>
  <si>
    <t>赛*双</t>
  </si>
  <si>
    <t>5301************69</t>
  </si>
  <si>
    <t>2025年3月-2025年3月</t>
  </si>
  <si>
    <t>樊*艳</t>
  </si>
  <si>
    <t>5301************24</t>
  </si>
  <si>
    <t>印*威</t>
  </si>
  <si>
    <t>5301************15</t>
  </si>
  <si>
    <t>中国共产党嵩明县委员宣传部</t>
  </si>
  <si>
    <t>刘*佳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</si>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</sst>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7" formatCode="&quot;￥&quot;#,##0.00;&quot;￥&quot;\-#,##0.00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7.5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Border="1">
      <alignment vertical="center"/>
    </xf>
    <xf numFmtId="0" fontId="0" fillId="0" borderId="0" xfId="0" applyFont="1" applyFill="1" applyBorder="1">
      <alignment vertical="center"/>
    </xf>
    <xf numFmtId="0" fontId="0" fillId="0" borderId="0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center" vertical="center"/>
    </xf>
    <xf numFmtId="49" fontId="0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49" fontId="1" fillId="0" borderId="1" xfId="0" applyNumberFormat="1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ont="1" applyFill="1" applyBorder="1" applyAlignment="1">
      <alignment horizontal="center" vertical="center"/>
    </xf>
    <xf numFmtId="7" fontId="0" fillId="0" borderId="1" xfId="0" applyNumberFormat="1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7" fontId="0" fillId="0" borderId="4" xfId="0" applyNumberFormat="1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justify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6"/>
  <sheetViews>
    <sheetView tabSelected="1" view="pageBreakPreview" zoomScale="85" zoomScaleNormal="100" workbookViewId="0">
      <pane ySplit="2" topLeftCell="A3" activePane="bottomLeft" state="frozen"/>
      <selection/>
      <selection pane="bottomLeft" activeCell="L1" sqref="L$1:P$1048576"/>
    </sheetView>
  </sheetViews>
  <sheetFormatPr defaultColWidth="9" defaultRowHeight="13.5"/>
  <cols>
    <col min="1" max="1" width="31.375" style="3" customWidth="1"/>
    <col min="2" max="2" width="9" style="4"/>
    <col min="3" max="3" width="19.875" style="5" customWidth="1"/>
    <col min="4" max="4" width="22.25" style="4" customWidth="1"/>
    <col min="5" max="5" width="12.5" style="4" customWidth="1"/>
    <col min="6" max="6" width="24.125" style="4" customWidth="1"/>
    <col min="7" max="7" width="12.9416666666667" style="4" customWidth="1"/>
    <col min="8" max="8" width="24.875" style="4" customWidth="1"/>
    <col min="9" max="9" width="13.125" style="4" customWidth="1"/>
    <col min="10" max="10" width="14.875" style="4" customWidth="1"/>
    <col min="11" max="11" width="12.5" style="4" customWidth="1"/>
    <col min="12" max="16384" width="9" style="2"/>
  </cols>
  <sheetData>
    <row r="1" ht="36" customHeight="1" spans="1:11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</row>
    <row r="2" s="1" customFormat="1" ht="35" customHeight="1" spans="1:11">
      <c r="A2" s="7" t="s">
        <v>1</v>
      </c>
      <c r="B2" s="7" t="s">
        <v>2</v>
      </c>
      <c r="C2" s="8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7" t="s">
        <v>8</v>
      </c>
      <c r="I2" s="9" t="s">
        <v>9</v>
      </c>
      <c r="J2" s="7" t="s">
        <v>10</v>
      </c>
      <c r="K2" s="17" t="s">
        <v>11</v>
      </c>
    </row>
    <row r="3" s="2" customFormat="1" ht="26" customHeight="1" spans="1:11">
      <c r="A3" s="10" t="s">
        <v>12</v>
      </c>
      <c r="B3" s="11" t="s">
        <v>13</v>
      </c>
      <c r="C3" s="11" t="s">
        <v>14</v>
      </c>
      <c r="D3" s="12" t="s">
        <v>15</v>
      </c>
      <c r="E3" s="13">
        <v>2755.84</v>
      </c>
      <c r="F3" s="12" t="s">
        <v>15</v>
      </c>
      <c r="G3" s="13">
        <v>120.56</v>
      </c>
      <c r="H3" s="12" t="s">
        <v>15</v>
      </c>
      <c r="I3" s="13">
        <v>1205.68</v>
      </c>
      <c r="J3" s="18" t="s">
        <v>16</v>
      </c>
      <c r="K3" s="19">
        <f t="shared" ref="K3:K13" si="0">E3+I3+G3</f>
        <v>4082.08</v>
      </c>
    </row>
    <row r="4" s="2" customFormat="1" ht="26" customHeight="1" spans="1:11">
      <c r="A4" s="10" t="s">
        <v>17</v>
      </c>
      <c r="B4" s="11" t="s">
        <v>18</v>
      </c>
      <c r="C4" s="11" t="s">
        <v>19</v>
      </c>
      <c r="D4" s="12" t="s">
        <v>20</v>
      </c>
      <c r="E4" s="13">
        <v>3444.8</v>
      </c>
      <c r="F4" s="12" t="s">
        <v>20</v>
      </c>
      <c r="G4" s="13">
        <v>150.7</v>
      </c>
      <c r="H4" s="12" t="s">
        <v>21</v>
      </c>
      <c r="I4" s="13">
        <v>301.42</v>
      </c>
      <c r="J4" s="18" t="s">
        <v>16</v>
      </c>
      <c r="K4" s="19">
        <f t="shared" si="0"/>
        <v>3896.92</v>
      </c>
    </row>
    <row r="5" s="2" customFormat="1" ht="26" customHeight="1" spans="1:11">
      <c r="A5" s="10" t="s">
        <v>22</v>
      </c>
      <c r="B5" s="11" t="s">
        <v>23</v>
      </c>
      <c r="C5" s="11" t="s">
        <v>24</v>
      </c>
      <c r="D5" s="12" t="s">
        <v>25</v>
      </c>
      <c r="E5" s="13">
        <v>2066.88</v>
      </c>
      <c r="F5" s="12" t="s">
        <v>25</v>
      </c>
      <c r="G5" s="13">
        <v>90.42</v>
      </c>
      <c r="H5" s="12" t="s">
        <v>25</v>
      </c>
      <c r="I5" s="13">
        <v>904.26</v>
      </c>
      <c r="J5" s="18" t="s">
        <v>16</v>
      </c>
      <c r="K5" s="19">
        <f t="shared" si="0"/>
        <v>3061.56</v>
      </c>
    </row>
    <row r="6" s="2" customFormat="1" ht="26" customHeight="1" spans="1:11">
      <c r="A6" s="10" t="s">
        <v>26</v>
      </c>
      <c r="B6" s="11" t="s">
        <v>27</v>
      </c>
      <c r="C6" s="11" t="s">
        <v>28</v>
      </c>
      <c r="D6" s="12" t="s">
        <v>25</v>
      </c>
      <c r="E6" s="13">
        <v>2066.88</v>
      </c>
      <c r="F6" s="12" t="s">
        <v>25</v>
      </c>
      <c r="G6" s="13">
        <v>0</v>
      </c>
      <c r="H6" s="12" t="s">
        <v>25</v>
      </c>
      <c r="I6" s="13">
        <v>0</v>
      </c>
      <c r="J6" s="18" t="s">
        <v>16</v>
      </c>
      <c r="K6" s="19">
        <f t="shared" si="0"/>
        <v>2066.88</v>
      </c>
    </row>
    <row r="7" s="2" customFormat="1" ht="26" customHeight="1" spans="1:11">
      <c r="A7" s="14" t="s">
        <v>29</v>
      </c>
      <c r="B7" s="11" t="s">
        <v>30</v>
      </c>
      <c r="C7" s="11" t="s">
        <v>31</v>
      </c>
      <c r="D7" s="12" t="s">
        <v>32</v>
      </c>
      <c r="E7" s="13">
        <v>688.96</v>
      </c>
      <c r="F7" s="12" t="s">
        <v>32</v>
      </c>
      <c r="G7" s="13">
        <v>30.14</v>
      </c>
      <c r="H7" s="12" t="s">
        <v>32</v>
      </c>
      <c r="I7" s="13">
        <v>301.42</v>
      </c>
      <c r="J7" s="18" t="s">
        <v>16</v>
      </c>
      <c r="K7" s="19">
        <f t="shared" si="0"/>
        <v>1020.52</v>
      </c>
    </row>
    <row r="8" s="2" customFormat="1" ht="26" customHeight="1" spans="1:11">
      <c r="A8" s="14"/>
      <c r="B8" s="11" t="s">
        <v>33</v>
      </c>
      <c r="C8" s="11" t="s">
        <v>34</v>
      </c>
      <c r="D8" s="12" t="s">
        <v>20</v>
      </c>
      <c r="E8" s="13">
        <v>3444.8</v>
      </c>
      <c r="F8" s="12" t="s">
        <v>20</v>
      </c>
      <c r="G8" s="13">
        <v>150.7</v>
      </c>
      <c r="H8" s="12" t="s">
        <v>21</v>
      </c>
      <c r="I8" s="13">
        <v>1507.1</v>
      </c>
      <c r="J8" s="18" t="s">
        <v>16</v>
      </c>
      <c r="K8" s="19">
        <f t="shared" si="0"/>
        <v>5102.6</v>
      </c>
    </row>
    <row r="9" s="2" customFormat="1" ht="28" customHeight="1" spans="1:11">
      <c r="A9" s="15"/>
      <c r="B9" s="11" t="s">
        <v>35</v>
      </c>
      <c r="C9" s="11" t="s">
        <v>36</v>
      </c>
      <c r="D9" s="12" t="s">
        <v>25</v>
      </c>
      <c r="E9" s="13">
        <v>2066.88</v>
      </c>
      <c r="F9" s="12" t="s">
        <v>25</v>
      </c>
      <c r="G9" s="13">
        <v>90.42</v>
      </c>
      <c r="H9" s="12" t="s">
        <v>25</v>
      </c>
      <c r="I9" s="13">
        <v>904.26</v>
      </c>
      <c r="J9" s="18" t="s">
        <v>16</v>
      </c>
      <c r="K9" s="19">
        <f t="shared" si="0"/>
        <v>3061.56</v>
      </c>
    </row>
    <row r="10" s="1" customFormat="1" ht="35" customHeight="1" spans="1:11">
      <c r="A10" s="16" t="s">
        <v>37</v>
      </c>
      <c r="B10" s="12" t="s">
        <v>38</v>
      </c>
      <c r="C10" s="12" t="s">
        <v>31</v>
      </c>
      <c r="D10" s="12" t="s">
        <v>25</v>
      </c>
      <c r="E10" s="13">
        <v>2066.88</v>
      </c>
      <c r="F10" s="12" t="s">
        <v>25</v>
      </c>
      <c r="G10" s="13">
        <v>90.42</v>
      </c>
      <c r="H10" s="12" t="s">
        <v>25</v>
      </c>
      <c r="I10" s="13">
        <v>904.26</v>
      </c>
      <c r="J10" s="18" t="s">
        <v>16</v>
      </c>
      <c r="K10" s="19">
        <f t="shared" si="0"/>
        <v>3061.56</v>
      </c>
    </row>
    <row r="11" ht="26" customHeight="1" spans="1:11">
      <c r="A11" s="16" t="s">
        <v>39</v>
      </c>
      <c r="B11" s="16"/>
      <c r="C11" s="16"/>
      <c r="D11" s="16"/>
      <c r="E11" s="13">
        <f>SUM(E3:E10)</f>
        <v>18601.92</v>
      </c>
      <c r="F11" s="13"/>
      <c r="G11" s="13">
        <f>SUM(G3:G10)</f>
        <v>723.36</v>
      </c>
      <c r="H11" s="13"/>
      <c r="I11" s="13">
        <f>SUM(I3:I10)</f>
        <v>6028.4</v>
      </c>
      <c r="J11" s="13"/>
      <c r="K11" s="19">
        <f>SUM(K3:K10)</f>
        <v>25353.68</v>
      </c>
    </row>
    <row r="20" spans="11:11">
      <c r="K20" s="20"/>
    </row>
    <row r="21" spans="11:11">
      <c r="K21" s="20"/>
    </row>
    <row r="22" spans="11:11">
      <c r="K22" s="20"/>
    </row>
    <row r="23" spans="11:11">
      <c r="K23" s="20"/>
    </row>
    <row r="24" spans="11:11">
      <c r="K24" s="21"/>
    </row>
    <row r="25" spans="11:11">
      <c r="K25" s="21"/>
    </row>
    <row r="26" spans="11:11">
      <c r="K26" s="21"/>
    </row>
  </sheetData>
  <autoFilter xmlns:etc="http://www.wps.cn/officeDocument/2017/etCustomData" ref="A2:XES12" etc:filterBottomFollowUsedRange="0">
    <extLst/>
  </autoFilter>
  <mergeCells count="3">
    <mergeCell ref="A1:K1"/>
    <mergeCell ref="A11:D11"/>
    <mergeCell ref="A7:A9"/>
  </mergeCells>
  <pageMargins left="0.275" right="0.236111111111111" top="0.393055555555556" bottom="0.236111111111111" header="0.5" footer="0.314583333333333"/>
  <pageSetup paperSize="9" scale="73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昆明市嵩明县党政机关单位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罗丹</cp:lastModifiedBy>
  <dcterms:created xsi:type="dcterms:W3CDTF">2022-06-28T08:30:00Z</dcterms:created>
  <dcterms:modified xsi:type="dcterms:W3CDTF">2025-08-11T01:29:26Z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B5EF2818F56E4771B8BD5C6BE5508736_13</vt:lpwstr>
  </property>
</Properties>
</file>