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definedNames>
    <definedName name="_xlnm._FilterDatabase" localSheetId="0" hidden="1">Sheet1!$A$2:$XEX$147</definedName>
    <definedName name="_xlnm.Print_Area" localSheetId="0">Sheet1!$A$1:$K$146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<sst xmlns="http://schemas.openxmlformats.org/spreadsheetml/2006/main" count="891" uniqueCount="264">
  <si>
    <t>2024年四季度公益性岗位社保补贴公示名单</t>
  </si>
  <si>
    <t>安置单位</t>
  </si>
  <si>
    <t>姓名</t>
  </si>
  <si>
    <t>身份证号码</t>
  </si>
  <si>
    <t>养保补贴时间</t>
  </si>
  <si>
    <t>养保补贴金额</t>
  </si>
  <si>
    <t>失业保险补贴时间</t>
  </si>
  <si>
    <t>失业保险补贴金额</t>
  </si>
  <si>
    <t>医保补贴时间</t>
  </si>
  <si>
    <t>医保补贴金额</t>
  </si>
  <si>
    <t>补贴标准</t>
  </si>
  <si>
    <t>补贴总金额</t>
  </si>
  <si>
    <t>嵩明县残疾人联合会</t>
  </si>
  <si>
    <t>伍*丽</t>
  </si>
  <si>
    <t>5301************44</t>
  </si>
  <si>
    <t>2024年10月-2024年12月</t>
  </si>
  <si>
    <t>单位实缴部分</t>
  </si>
  <si>
    <t>何*娅</t>
  </si>
  <si>
    <t>5301************49</t>
  </si>
  <si>
    <t>付*坚</t>
  </si>
  <si>
    <t>5301************88</t>
  </si>
  <si>
    <t>嵩明县融媒体中心</t>
  </si>
  <si>
    <t>张*</t>
  </si>
  <si>
    <t>5301************29</t>
  </si>
  <si>
    <t>张*贤</t>
  </si>
  <si>
    <t>5301************10</t>
  </si>
  <si>
    <t>张*洪</t>
  </si>
  <si>
    <t>5301************1x</t>
  </si>
  <si>
    <t>杨*翠</t>
  </si>
  <si>
    <t>5301************62</t>
  </si>
  <si>
    <t>李*琼</t>
  </si>
  <si>
    <t>5301************25</t>
  </si>
  <si>
    <t>嵩明县民政局</t>
  </si>
  <si>
    <t>李*琴</t>
  </si>
  <si>
    <t>5301************27</t>
  </si>
  <si>
    <t>嵩明县杨林镇人民政府</t>
  </si>
  <si>
    <t>韩*</t>
  </si>
  <si>
    <t>5301************22</t>
  </si>
  <si>
    <t>2024年01月-2024年04月</t>
  </si>
  <si>
    <t>李*明</t>
  </si>
  <si>
    <t>5301************19</t>
  </si>
  <si>
    <t>2024年01月-2024年12月</t>
  </si>
  <si>
    <t>嵩明县退役军人事务局</t>
  </si>
  <si>
    <t>杨*媛</t>
  </si>
  <si>
    <t>5301************46</t>
  </si>
  <si>
    <t>李*姜</t>
  </si>
  <si>
    <t>5301************28</t>
  </si>
  <si>
    <t>张*珽</t>
  </si>
  <si>
    <t>2024年02月-2024年12月</t>
  </si>
  <si>
    <t>黄*博</t>
  </si>
  <si>
    <t>5301************35</t>
  </si>
  <si>
    <t>2024年04月-2024年12月</t>
  </si>
  <si>
    <t>2024年07月-2024年12月</t>
  </si>
  <si>
    <t>李*</t>
  </si>
  <si>
    <t>2024年05月-2024年12月</t>
  </si>
  <si>
    <t>中国共产党嵩明县委员会宣传部</t>
  </si>
  <si>
    <t>周*巧</t>
  </si>
  <si>
    <t>5301************45</t>
  </si>
  <si>
    <t>刘*佳</t>
  </si>
  <si>
    <t>5301************69</t>
  </si>
  <si>
    <t>嵩明县文物管理所</t>
  </si>
  <si>
    <t>罗*桂</t>
  </si>
  <si>
    <t>5329************23</t>
  </si>
  <si>
    <t>2024年10月-2024年11月</t>
  </si>
  <si>
    <t>嵩明县卫生健康局</t>
  </si>
  <si>
    <t>张*娟</t>
  </si>
  <si>
    <t>5301************68</t>
  </si>
  <si>
    <t>嵩明县公共就业和人才服务中心</t>
  </si>
  <si>
    <t>朱*</t>
  </si>
  <si>
    <t>5301************1X</t>
  </si>
  <si>
    <t>普*</t>
  </si>
  <si>
    <t>5301************8X</t>
  </si>
  <si>
    <t>苏*倩</t>
  </si>
  <si>
    <t>5301************41</t>
  </si>
  <si>
    <t>李*颖</t>
  </si>
  <si>
    <t>陈*</t>
  </si>
  <si>
    <t>5301************48</t>
  </si>
  <si>
    <t>2024年11月-2024年12月</t>
  </si>
  <si>
    <t>李*瑞</t>
  </si>
  <si>
    <t>2024年12月-2024年12月</t>
  </si>
  <si>
    <t>5301************14</t>
  </si>
  <si>
    <t>张*雨</t>
  </si>
  <si>
    <t>5301************00</t>
  </si>
  <si>
    <t>嵩明县林业和草原局</t>
  </si>
  <si>
    <t>董*娥</t>
  </si>
  <si>
    <t>5301************07</t>
  </si>
  <si>
    <t>嵩明县人民政府杨桥街道办事处</t>
  </si>
  <si>
    <t>李*纳</t>
  </si>
  <si>
    <t>5301************40</t>
  </si>
  <si>
    <t>5301************21</t>
  </si>
  <si>
    <t>杨*霖</t>
  </si>
  <si>
    <t>毕*艳</t>
  </si>
  <si>
    <t>嵩明县图书馆</t>
  </si>
  <si>
    <t>杨*睿</t>
  </si>
  <si>
    <t>龙*娟</t>
  </si>
  <si>
    <t>5301************24</t>
  </si>
  <si>
    <t>诸*会</t>
  </si>
  <si>
    <t>徐*艳</t>
  </si>
  <si>
    <t>5301************89</t>
  </si>
  <si>
    <t>嵩明县机关事务服务中心</t>
  </si>
  <si>
    <t>张*尹</t>
  </si>
  <si>
    <t>施*芸</t>
  </si>
  <si>
    <t>马*梅</t>
  </si>
  <si>
    <t>嵩明县红十字会</t>
  </si>
  <si>
    <t>黄*敏</t>
  </si>
  <si>
    <t>5301************2x</t>
  </si>
  <si>
    <t>2024年09月-2024年12月</t>
  </si>
  <si>
    <t>嵩明县科学技术协会</t>
  </si>
  <si>
    <t>潘*</t>
  </si>
  <si>
    <t>李*芳</t>
  </si>
  <si>
    <t>5301************60</t>
  </si>
  <si>
    <t>嵩明县卫生健康局综合监督执法局</t>
  </si>
  <si>
    <t>先*娇</t>
  </si>
  <si>
    <t>嵩明县总工会</t>
  </si>
  <si>
    <t>代*蓉</t>
  </si>
  <si>
    <t>5301************42</t>
  </si>
  <si>
    <t>嵩明县牛栏江镇人民政府</t>
  </si>
  <si>
    <t>王*瑾</t>
  </si>
  <si>
    <t>嵩明县文化和旅游局</t>
  </si>
  <si>
    <t>施*敏</t>
  </si>
  <si>
    <t>李*澤</t>
  </si>
  <si>
    <t>5301************11</t>
  </si>
  <si>
    <t>金*</t>
  </si>
  <si>
    <t>5301************13</t>
  </si>
  <si>
    <t>张*芬</t>
  </si>
  <si>
    <t>5322************45</t>
  </si>
  <si>
    <t>嵩明县嵩阳街道中心学校</t>
  </si>
  <si>
    <t>李*英</t>
  </si>
  <si>
    <t>5323************20</t>
  </si>
  <si>
    <t>杨*</t>
  </si>
  <si>
    <t>5301************20</t>
  </si>
  <si>
    <t>嵩明县供销合作社联合社</t>
  </si>
  <si>
    <t>孔*文</t>
  </si>
  <si>
    <t>5301************30</t>
  </si>
  <si>
    <t>杨*涛</t>
  </si>
  <si>
    <t>5301************2X</t>
  </si>
  <si>
    <t>穆*</t>
  </si>
  <si>
    <t>嵩明县水务局</t>
  </si>
  <si>
    <t>李*涛</t>
  </si>
  <si>
    <t>刘*</t>
  </si>
  <si>
    <t>张*蕊</t>
  </si>
  <si>
    <t>孙*慧</t>
  </si>
  <si>
    <t>5301************23</t>
  </si>
  <si>
    <t>杨*芬</t>
  </si>
  <si>
    <t>5301************65</t>
  </si>
  <si>
    <t>王*君</t>
  </si>
  <si>
    <t>嵩明县妇女联合会</t>
  </si>
  <si>
    <t>杜*宏</t>
  </si>
  <si>
    <t>蔡*</t>
  </si>
  <si>
    <t>嵩明县人民政府嵩阳街道办事处</t>
  </si>
  <si>
    <t>杨*叶</t>
  </si>
  <si>
    <t>5113************67</t>
  </si>
  <si>
    <t>嵩明县信访局</t>
  </si>
  <si>
    <t>杨*妮</t>
  </si>
  <si>
    <t>嵩明县商务和投资促进局</t>
  </si>
  <si>
    <t>高*</t>
  </si>
  <si>
    <t>5301************17</t>
  </si>
  <si>
    <t>王*芳</t>
  </si>
  <si>
    <t>嵩明县交通运输局</t>
  </si>
  <si>
    <t>宁*玲</t>
  </si>
  <si>
    <t>5303************28</t>
  </si>
  <si>
    <t>杨*芳</t>
  </si>
  <si>
    <t>昆明市生态环境局嵩明分局</t>
  </si>
  <si>
    <t>毛*花</t>
  </si>
  <si>
    <t>2024年01月-2024年02月</t>
  </si>
  <si>
    <t>陆*翠</t>
  </si>
  <si>
    <t>唐*芬</t>
  </si>
  <si>
    <t>2024年03月-2024年12月</t>
  </si>
  <si>
    <t>云南省花卉示范园区管理委员会</t>
  </si>
  <si>
    <t>赵*波</t>
  </si>
  <si>
    <t>杨*茹</t>
  </si>
  <si>
    <t>嵩明县市场监督管理局</t>
  </si>
  <si>
    <t>李*康</t>
  </si>
  <si>
    <t>周*银</t>
  </si>
  <si>
    <t>5301************18</t>
  </si>
  <si>
    <t>杨*林</t>
  </si>
  <si>
    <t>胡*丽</t>
  </si>
  <si>
    <t>5301************43</t>
  </si>
  <si>
    <t>马*秧</t>
  </si>
  <si>
    <t>嵩明县农业农村局</t>
  </si>
  <si>
    <t>吴*媛</t>
  </si>
  <si>
    <t>张*波</t>
  </si>
  <si>
    <t>杨*园</t>
  </si>
  <si>
    <t>5301************4X</t>
  </si>
  <si>
    <t>赵*勋</t>
  </si>
  <si>
    <t>5301************39</t>
  </si>
  <si>
    <t>杨*瑞</t>
  </si>
  <si>
    <t>嵩明县财政局</t>
  </si>
  <si>
    <t>李*雨</t>
  </si>
  <si>
    <t>嵩明县工商业联合会</t>
  </si>
  <si>
    <t>马*芳</t>
  </si>
  <si>
    <t>中国共产党嵩明县委员会统一战线工作部</t>
  </si>
  <si>
    <t>周*</t>
  </si>
  <si>
    <t>5301************59</t>
  </si>
  <si>
    <t>嵩明县小街镇人民政府</t>
  </si>
  <si>
    <t>李*媛</t>
  </si>
  <si>
    <t>赛*双</t>
  </si>
  <si>
    <t>樊*艳</t>
  </si>
  <si>
    <t>5301************6X</t>
  </si>
  <si>
    <t>段*丽</t>
  </si>
  <si>
    <t>印*威</t>
  </si>
  <si>
    <t>5301************15</t>
  </si>
  <si>
    <t>嵩明县档案馆</t>
  </si>
  <si>
    <t>张*红</t>
  </si>
  <si>
    <t>张*斐</t>
  </si>
  <si>
    <t>5301************67</t>
  </si>
  <si>
    <t>周*芳</t>
  </si>
  <si>
    <t>5301************47</t>
  </si>
  <si>
    <t>嵩明县统计局</t>
  </si>
  <si>
    <t>马*倩</t>
  </si>
  <si>
    <t>李*丽</t>
  </si>
  <si>
    <t>5301************85</t>
  </si>
  <si>
    <t>2024年05月-2024年07月</t>
  </si>
  <si>
    <t>2024年05月-2024年08月</t>
  </si>
  <si>
    <t>马*蓉</t>
  </si>
  <si>
    <t>嵩明县社会保险中心</t>
  </si>
  <si>
    <t>李*蕊</t>
  </si>
  <si>
    <t>段*</t>
  </si>
  <si>
    <t>肖*娇</t>
  </si>
  <si>
    <t>5303************61</t>
  </si>
  <si>
    <t>吕*敏</t>
  </si>
  <si>
    <t>5301************26</t>
  </si>
  <si>
    <t>李*柔</t>
  </si>
  <si>
    <t>嵩明县住房和城乡建设局</t>
  </si>
  <si>
    <t>张*嫣</t>
  </si>
  <si>
    <t>舒*丽</t>
  </si>
  <si>
    <t>袁*</t>
  </si>
  <si>
    <t>马*湘</t>
  </si>
  <si>
    <t>嵩明县人力资源和社会保障局</t>
  </si>
  <si>
    <t>张*农</t>
  </si>
  <si>
    <t>杨*辉</t>
  </si>
  <si>
    <t>倪*惠</t>
  </si>
  <si>
    <t>周*梅</t>
  </si>
  <si>
    <t>5301************86</t>
  </si>
  <si>
    <t>李*梅</t>
  </si>
  <si>
    <t>嵩明县嵩阳二小</t>
  </si>
  <si>
    <t>陈*丽</t>
  </si>
  <si>
    <t>嵩明县城乡劳动力培训就业工作指导委员会办公室</t>
  </si>
  <si>
    <t>张*薇</t>
  </si>
  <si>
    <t>嵩明县应急管理局</t>
  </si>
  <si>
    <t>2024年07月-2024年09月</t>
  </si>
  <si>
    <t>李*芬</t>
  </si>
  <si>
    <t>嵩明县医疗保障局</t>
  </si>
  <si>
    <t>葛*妹</t>
  </si>
  <si>
    <t>2024年07月-2024年08月</t>
  </si>
  <si>
    <t>王*飞</t>
  </si>
  <si>
    <t>2024年08月-2024年12月</t>
  </si>
  <si>
    <t>嵩明县疾病预防控制中心</t>
  </si>
  <si>
    <t>崔*玲</t>
  </si>
  <si>
    <t>5301************87</t>
  </si>
  <si>
    <t>李*夏</t>
  </si>
  <si>
    <t>袁*蓉</t>
  </si>
  <si>
    <t>刘*波</t>
  </si>
  <si>
    <t>张*之</t>
  </si>
  <si>
    <t>中国共产党嵩明县委员会党校</t>
  </si>
  <si>
    <t>2024年01月-2024年6月</t>
  </si>
  <si>
    <t>赵*双</t>
  </si>
  <si>
    <t>5322************28</t>
  </si>
  <si>
    <t>嵩明县科学技术和工业信息化局</t>
  </si>
  <si>
    <t>嵩明县城乡居民社会养老保险局</t>
  </si>
  <si>
    <t>陈*芝</t>
  </si>
  <si>
    <t>马*仙</t>
  </si>
  <si>
    <t>5301************61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</si>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</sst>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7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7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7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7" fontId="0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7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7" fontId="0" fillId="0" borderId="6" xfId="0" applyNumberFormat="1" applyFont="1" applyFill="1" applyBorder="1" applyAlignment="1">
      <alignment horizontal="center" vertical="center"/>
    </xf>
    <xf numFmtId="0" fontId="0" fillId="0" borderId="7" xfId="0" applyFont="1" applyFill="1" applyBorder="1">
      <alignment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7" fontId="0" fillId="0" borderId="4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7" fontId="0" fillId="0" borderId="3" xfId="0" applyNumberFormat="1" applyFont="1" applyFill="1" applyBorder="1" applyAlignment="1">
      <alignment horizontal="center" vertical="center"/>
    </xf>
    <xf numFmtId="7" fontId="0" fillId="0" borderId="8" xfId="0" applyNumberFormat="1" applyFont="1" applyFill="1" applyBorder="1" applyAlignment="1">
      <alignment horizontal="center" vertical="center"/>
    </xf>
    <xf numFmtId="57" fontId="0" fillId="0" borderId="4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161"/>
  <sheetViews>
    <sheetView tabSelected="1" view="pageBreakPreview" zoomScale="85" zoomScaleNormal="100" workbookViewId="0">
      <pane ySplit="2" topLeftCell="A50" activePane="bottomLeft" state="frozen"/>
      <selection/>
      <selection pane="bottomLeft" activeCell="A50" sqref="A50"/>
    </sheetView>
  </sheetViews>
  <sheetFormatPr defaultColWidth="9" defaultRowHeight="14"/>
  <cols>
    <col min="1" max="1" width="31.3727272727273" style="6" customWidth="1"/>
    <col min="2" max="2" width="9" style="7"/>
    <col min="3" max="3" width="19.8727272727273" style="8" customWidth="1"/>
    <col min="4" max="4" width="22.2545454545455" style="7" customWidth="1"/>
    <col min="5" max="5" width="12.5" style="7" customWidth="1"/>
    <col min="6" max="6" width="24.1272727272727" style="7" customWidth="1"/>
    <col min="7" max="7" width="12.9454545454545" style="7" customWidth="1"/>
    <col min="8" max="8" width="24.8727272727273" style="7" customWidth="1"/>
    <col min="9" max="9" width="13.1272727272727" style="7" customWidth="1"/>
    <col min="10" max="10" width="14.8727272727273" style="7" customWidth="1"/>
    <col min="11" max="11" width="12.5" style="7" customWidth="1"/>
    <col min="12" max="16384" width="9" style="3"/>
  </cols>
  <sheetData>
    <row r="1" ht="36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5" customHeight="1" spans="1:11">
      <c r="A2" s="10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0" t="s">
        <v>8</v>
      </c>
      <c r="I2" s="12" t="s">
        <v>9</v>
      </c>
      <c r="J2" s="10" t="s">
        <v>10</v>
      </c>
      <c r="K2" s="38" t="s">
        <v>11</v>
      </c>
    </row>
    <row r="3" s="2" customFormat="1" ht="26" customHeight="1" spans="1:220">
      <c r="A3" s="13" t="s">
        <v>12</v>
      </c>
      <c r="B3" s="14" t="s">
        <v>13</v>
      </c>
      <c r="C3" s="14" t="s">
        <v>14</v>
      </c>
      <c r="D3" s="15" t="s">
        <v>15</v>
      </c>
      <c r="E3" s="16">
        <v>0</v>
      </c>
      <c r="F3" s="15" t="s">
        <v>15</v>
      </c>
      <c r="G3" s="16">
        <v>90.42</v>
      </c>
      <c r="H3" s="15" t="s">
        <v>15</v>
      </c>
      <c r="I3" s="16">
        <v>0</v>
      </c>
      <c r="J3" s="21" t="s">
        <v>16</v>
      </c>
      <c r="K3" s="39">
        <f>E3+I3+G3</f>
        <v>90.42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</row>
    <row r="4" s="2" customFormat="1" ht="26" customHeight="1" spans="1:220">
      <c r="A4" s="17"/>
      <c r="B4" s="14" t="s">
        <v>17</v>
      </c>
      <c r="C4" s="14" t="s">
        <v>18</v>
      </c>
      <c r="D4" s="15" t="s">
        <v>15</v>
      </c>
      <c r="E4" s="16">
        <v>2066.88</v>
      </c>
      <c r="F4" s="15" t="s">
        <v>15</v>
      </c>
      <c r="G4" s="16">
        <v>90.42</v>
      </c>
      <c r="H4" s="15" t="s">
        <v>15</v>
      </c>
      <c r="I4" s="16">
        <v>0</v>
      </c>
      <c r="J4" s="21" t="s">
        <v>16</v>
      </c>
      <c r="K4" s="39">
        <f t="shared" ref="K4:K14" si="0">E4+I4+G4</f>
        <v>2157.3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</row>
    <row r="5" s="2" customFormat="1" ht="26" customHeight="1" spans="1:220">
      <c r="A5" s="18"/>
      <c r="B5" s="14" t="s">
        <v>19</v>
      </c>
      <c r="C5" s="14" t="s">
        <v>20</v>
      </c>
      <c r="D5" s="15" t="s">
        <v>15</v>
      </c>
      <c r="E5" s="16">
        <v>0</v>
      </c>
      <c r="F5" s="15" t="s">
        <v>15</v>
      </c>
      <c r="G5" s="16">
        <v>90.42</v>
      </c>
      <c r="H5" s="15" t="s">
        <v>15</v>
      </c>
      <c r="I5" s="16">
        <v>0</v>
      </c>
      <c r="J5" s="21" t="s">
        <v>16</v>
      </c>
      <c r="K5" s="39">
        <f t="shared" si="0"/>
        <v>90.42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</row>
    <row r="6" s="3" customFormat="1" ht="26" customHeight="1" spans="1:11">
      <c r="A6" s="19" t="s">
        <v>21</v>
      </c>
      <c r="B6" s="14" t="s">
        <v>22</v>
      </c>
      <c r="C6" s="14" t="s">
        <v>23</v>
      </c>
      <c r="D6" s="15" t="s">
        <v>15</v>
      </c>
      <c r="E6" s="16">
        <v>2066.88</v>
      </c>
      <c r="F6" s="15" t="s">
        <v>15</v>
      </c>
      <c r="G6" s="16">
        <v>90.42</v>
      </c>
      <c r="H6" s="15" t="s">
        <v>15</v>
      </c>
      <c r="I6" s="16">
        <v>0</v>
      </c>
      <c r="J6" s="21" t="s">
        <v>16</v>
      </c>
      <c r="K6" s="39">
        <f t="shared" si="0"/>
        <v>2157.3</v>
      </c>
    </row>
    <row r="7" s="3" customFormat="1" ht="26" customHeight="1" spans="1:11">
      <c r="A7" s="19"/>
      <c r="B7" s="14" t="s">
        <v>24</v>
      </c>
      <c r="C7" s="14" t="s">
        <v>25</v>
      </c>
      <c r="D7" s="15" t="s">
        <v>15</v>
      </c>
      <c r="E7" s="16">
        <v>2066.88</v>
      </c>
      <c r="F7" s="15" t="s">
        <v>15</v>
      </c>
      <c r="G7" s="16">
        <v>90.42</v>
      </c>
      <c r="H7" s="15" t="s">
        <v>15</v>
      </c>
      <c r="I7" s="16">
        <v>0</v>
      </c>
      <c r="J7" s="21" t="s">
        <v>16</v>
      </c>
      <c r="K7" s="39">
        <f t="shared" si="0"/>
        <v>2157.3</v>
      </c>
    </row>
    <row r="8" s="3" customFormat="1" ht="26" customHeight="1" spans="1:11">
      <c r="A8" s="19"/>
      <c r="B8" s="14" t="s">
        <v>26</v>
      </c>
      <c r="C8" s="14" t="s">
        <v>27</v>
      </c>
      <c r="D8" s="15" t="s">
        <v>15</v>
      </c>
      <c r="E8" s="16">
        <v>2066.88</v>
      </c>
      <c r="F8" s="15" t="s">
        <v>15</v>
      </c>
      <c r="G8" s="16">
        <v>90.42</v>
      </c>
      <c r="H8" s="15" t="s">
        <v>15</v>
      </c>
      <c r="I8" s="16">
        <v>0</v>
      </c>
      <c r="J8" s="21" t="s">
        <v>16</v>
      </c>
      <c r="K8" s="39">
        <f t="shared" si="0"/>
        <v>2157.3</v>
      </c>
    </row>
    <row r="9" s="3" customFormat="1" ht="26" customHeight="1" spans="1:11">
      <c r="A9" s="19"/>
      <c r="B9" s="14" t="s">
        <v>28</v>
      </c>
      <c r="C9" s="14" t="s">
        <v>29</v>
      </c>
      <c r="D9" s="15" t="s">
        <v>15</v>
      </c>
      <c r="E9" s="16">
        <v>2066.88</v>
      </c>
      <c r="F9" s="15" t="s">
        <v>15</v>
      </c>
      <c r="G9" s="16">
        <v>90.42</v>
      </c>
      <c r="H9" s="15" t="s">
        <v>15</v>
      </c>
      <c r="I9" s="16">
        <v>0</v>
      </c>
      <c r="J9" s="21" t="s">
        <v>16</v>
      </c>
      <c r="K9" s="39">
        <f t="shared" si="0"/>
        <v>2157.3</v>
      </c>
    </row>
    <row r="10" s="3" customFormat="1" ht="26" customHeight="1" spans="1:11">
      <c r="A10" s="20"/>
      <c r="B10" s="14" t="s">
        <v>30</v>
      </c>
      <c r="C10" s="14" t="s">
        <v>31</v>
      </c>
      <c r="D10" s="15" t="s">
        <v>15</v>
      </c>
      <c r="E10" s="16">
        <v>2066.88</v>
      </c>
      <c r="F10" s="15" t="s">
        <v>15</v>
      </c>
      <c r="G10" s="16">
        <v>90.42</v>
      </c>
      <c r="H10" s="15" t="s">
        <v>15</v>
      </c>
      <c r="I10" s="16">
        <v>0</v>
      </c>
      <c r="J10" s="21" t="s">
        <v>16</v>
      </c>
      <c r="K10" s="39">
        <f t="shared" si="0"/>
        <v>2157.3</v>
      </c>
    </row>
    <row r="11" s="3" customFormat="1" ht="26" customHeight="1" spans="1:11">
      <c r="A11" s="17" t="s">
        <v>32</v>
      </c>
      <c r="B11" s="14" t="s">
        <v>33</v>
      </c>
      <c r="C11" s="14" t="s">
        <v>34</v>
      </c>
      <c r="D11" s="15" t="s">
        <v>15</v>
      </c>
      <c r="E11" s="16">
        <v>2066.88</v>
      </c>
      <c r="F11" s="15" t="s">
        <v>15</v>
      </c>
      <c r="G11" s="16">
        <v>90.42</v>
      </c>
      <c r="H11" s="15" t="s">
        <v>15</v>
      </c>
      <c r="I11" s="16">
        <v>0</v>
      </c>
      <c r="J11" s="21" t="s">
        <v>16</v>
      </c>
      <c r="K11" s="39">
        <f t="shared" si="0"/>
        <v>2157.3</v>
      </c>
    </row>
    <row r="12" s="3" customFormat="1" ht="28" customHeight="1" spans="1:11">
      <c r="A12" s="18"/>
      <c r="B12" s="14" t="s">
        <v>22</v>
      </c>
      <c r="C12" s="14" t="s">
        <v>27</v>
      </c>
      <c r="D12" s="15" t="s">
        <v>15</v>
      </c>
      <c r="E12" s="16">
        <v>2066.88</v>
      </c>
      <c r="F12" s="15" t="s">
        <v>15</v>
      </c>
      <c r="G12" s="16">
        <v>90.42</v>
      </c>
      <c r="H12" s="15" t="s">
        <v>15</v>
      </c>
      <c r="I12" s="16">
        <v>0</v>
      </c>
      <c r="J12" s="21" t="s">
        <v>16</v>
      </c>
      <c r="K12" s="39">
        <f t="shared" si="0"/>
        <v>2157.3</v>
      </c>
    </row>
    <row r="13" s="1" customFormat="1" ht="35" customHeight="1" spans="1:11">
      <c r="A13" s="13" t="s">
        <v>35</v>
      </c>
      <c r="B13" s="21" t="s">
        <v>36</v>
      </c>
      <c r="C13" s="22" t="s">
        <v>37</v>
      </c>
      <c r="D13" s="15" t="s">
        <v>38</v>
      </c>
      <c r="E13" s="16">
        <v>2755.84</v>
      </c>
      <c r="F13" s="15" t="s">
        <v>38</v>
      </c>
      <c r="G13" s="16">
        <v>0</v>
      </c>
      <c r="H13" s="15" t="s">
        <v>38</v>
      </c>
      <c r="I13" s="16">
        <v>0</v>
      </c>
      <c r="J13" s="21" t="s">
        <v>16</v>
      </c>
      <c r="K13" s="39">
        <f t="shared" si="0"/>
        <v>2755.84</v>
      </c>
    </row>
    <row r="14" s="1" customFormat="1" ht="35" customHeight="1" spans="1:11">
      <c r="A14" s="18"/>
      <c r="B14" s="21" t="s">
        <v>39</v>
      </c>
      <c r="C14" s="22" t="s">
        <v>40</v>
      </c>
      <c r="D14" s="15" t="s">
        <v>41</v>
      </c>
      <c r="E14" s="16">
        <v>8267.52</v>
      </c>
      <c r="F14" s="15" t="s">
        <v>41</v>
      </c>
      <c r="G14" s="16">
        <v>0</v>
      </c>
      <c r="H14" s="15" t="s">
        <v>41</v>
      </c>
      <c r="I14" s="16">
        <v>0</v>
      </c>
      <c r="J14" s="21" t="s">
        <v>16</v>
      </c>
      <c r="K14" s="39">
        <f t="shared" si="0"/>
        <v>8267.52</v>
      </c>
    </row>
    <row r="15" s="1" customFormat="1" ht="35" customHeight="1" spans="1:11">
      <c r="A15" s="23" t="s">
        <v>42</v>
      </c>
      <c r="B15" s="21" t="s">
        <v>43</v>
      </c>
      <c r="C15" s="22" t="s">
        <v>44</v>
      </c>
      <c r="D15" s="24" t="s">
        <v>41</v>
      </c>
      <c r="E15" s="25">
        <v>4289.28</v>
      </c>
      <c r="F15" s="24" t="s">
        <v>41</v>
      </c>
      <c r="G15" s="25">
        <v>187.56</v>
      </c>
      <c r="H15" s="24" t="s">
        <v>41</v>
      </c>
      <c r="I15" s="25">
        <v>0</v>
      </c>
      <c r="J15" s="21" t="s">
        <v>16</v>
      </c>
      <c r="K15" s="39">
        <f t="shared" ref="K15:K22" si="1">E15+I15+G15</f>
        <v>4476.84</v>
      </c>
    </row>
    <row r="16" s="1" customFormat="1" ht="35" customHeight="1" spans="1:11">
      <c r="A16" s="26"/>
      <c r="B16" s="21" t="s">
        <v>45</v>
      </c>
      <c r="C16" s="22" t="s">
        <v>46</v>
      </c>
      <c r="D16" s="24" t="s">
        <v>41</v>
      </c>
      <c r="E16" s="25">
        <v>4289.28</v>
      </c>
      <c r="F16" s="24" t="s">
        <v>41</v>
      </c>
      <c r="G16" s="25">
        <v>187.56</v>
      </c>
      <c r="H16" s="24" t="s">
        <v>41</v>
      </c>
      <c r="I16" s="25">
        <v>0</v>
      </c>
      <c r="J16" s="21" t="s">
        <v>16</v>
      </c>
      <c r="K16" s="39">
        <f t="shared" si="1"/>
        <v>4476.84</v>
      </c>
    </row>
    <row r="17" s="1" customFormat="1" ht="35" customHeight="1" spans="1:11">
      <c r="A17" s="26"/>
      <c r="B17" s="21" t="s">
        <v>47</v>
      </c>
      <c r="C17" s="22" t="s">
        <v>31</v>
      </c>
      <c r="D17" s="24" t="s">
        <v>48</v>
      </c>
      <c r="E17" s="25">
        <v>4263.36</v>
      </c>
      <c r="F17" s="24" t="s">
        <v>41</v>
      </c>
      <c r="G17" s="25">
        <v>187.56</v>
      </c>
      <c r="H17" s="24" t="s">
        <v>41</v>
      </c>
      <c r="I17" s="25">
        <v>0</v>
      </c>
      <c r="J17" s="21" t="s">
        <v>16</v>
      </c>
      <c r="K17" s="39">
        <f t="shared" si="1"/>
        <v>4450.92</v>
      </c>
    </row>
    <row r="18" s="1" customFormat="1" ht="35" customHeight="1" spans="1:11">
      <c r="A18" s="26"/>
      <c r="B18" s="21" t="s">
        <v>49</v>
      </c>
      <c r="C18" s="22" t="s">
        <v>50</v>
      </c>
      <c r="D18" s="24" t="s">
        <v>51</v>
      </c>
      <c r="E18" s="25">
        <v>4211.52</v>
      </c>
      <c r="F18" s="24" t="s">
        <v>52</v>
      </c>
      <c r="G18" s="25">
        <v>180.84</v>
      </c>
      <c r="H18" s="24" t="s">
        <v>52</v>
      </c>
      <c r="I18" s="25">
        <v>0</v>
      </c>
      <c r="J18" s="21" t="s">
        <v>16</v>
      </c>
      <c r="K18" s="39">
        <f t="shared" si="1"/>
        <v>4392.36</v>
      </c>
    </row>
    <row r="19" s="1" customFormat="1" ht="35" customHeight="1" spans="1:11">
      <c r="A19" s="27"/>
      <c r="B19" s="21" t="s">
        <v>53</v>
      </c>
      <c r="C19" s="22" t="s">
        <v>44</v>
      </c>
      <c r="D19" s="24" t="s">
        <v>54</v>
      </c>
      <c r="E19" s="25">
        <v>4185.6</v>
      </c>
      <c r="F19" s="24" t="s">
        <v>54</v>
      </c>
      <c r="G19" s="25">
        <v>183.1</v>
      </c>
      <c r="H19" s="24" t="s">
        <v>54</v>
      </c>
      <c r="I19" s="25">
        <v>0</v>
      </c>
      <c r="J19" s="21" t="s">
        <v>16</v>
      </c>
      <c r="K19" s="39">
        <f t="shared" si="1"/>
        <v>4368.7</v>
      </c>
    </row>
    <row r="20" s="2" customFormat="1" ht="26" customHeight="1" spans="1:220">
      <c r="A20" s="24" t="s">
        <v>55</v>
      </c>
      <c r="B20" s="14" t="s">
        <v>56</v>
      </c>
      <c r="C20" s="14" t="s">
        <v>57</v>
      </c>
      <c r="D20" s="15" t="s">
        <v>15</v>
      </c>
      <c r="E20" s="16">
        <v>2066.88</v>
      </c>
      <c r="F20" s="15" t="s">
        <v>15</v>
      </c>
      <c r="G20" s="16">
        <v>90.42</v>
      </c>
      <c r="H20" s="15" t="s">
        <v>15</v>
      </c>
      <c r="I20" s="16">
        <v>904.26</v>
      </c>
      <c r="J20" s="21" t="s">
        <v>16</v>
      </c>
      <c r="K20" s="39">
        <f t="shared" ref="K20:K38" si="2">E20+I20+G20</f>
        <v>3061.56</v>
      </c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</row>
    <row r="21" s="2" customFormat="1" ht="26" customHeight="1" spans="1:220">
      <c r="A21" s="24"/>
      <c r="B21" s="14" t="s">
        <v>58</v>
      </c>
      <c r="C21" s="14" t="s">
        <v>59</v>
      </c>
      <c r="D21" s="15" t="s">
        <v>15</v>
      </c>
      <c r="E21" s="16">
        <v>2066.88</v>
      </c>
      <c r="F21" s="15" t="s">
        <v>15</v>
      </c>
      <c r="G21" s="16">
        <v>90.42</v>
      </c>
      <c r="H21" s="15" t="s">
        <v>15</v>
      </c>
      <c r="I21" s="16">
        <v>904.26</v>
      </c>
      <c r="J21" s="21" t="s">
        <v>16</v>
      </c>
      <c r="K21" s="39">
        <f t="shared" si="1"/>
        <v>3061.56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</row>
    <row r="22" s="2" customFormat="1" ht="26" customHeight="1" spans="1:220">
      <c r="A22" s="24" t="s">
        <v>60</v>
      </c>
      <c r="B22" s="14" t="s">
        <v>61</v>
      </c>
      <c r="C22" s="14" t="s">
        <v>62</v>
      </c>
      <c r="D22" s="15" t="s">
        <v>63</v>
      </c>
      <c r="E22" s="16">
        <v>1377.92</v>
      </c>
      <c r="F22" s="15" t="s">
        <v>63</v>
      </c>
      <c r="G22" s="16">
        <v>60.28</v>
      </c>
      <c r="H22" s="15" t="s">
        <v>63</v>
      </c>
      <c r="I22" s="16">
        <v>602.84</v>
      </c>
      <c r="J22" s="21" t="s">
        <v>16</v>
      </c>
      <c r="K22" s="39">
        <f t="shared" si="2"/>
        <v>2041.04</v>
      </c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</row>
    <row r="23" s="3" customFormat="1" ht="26" customHeight="1" spans="1:11">
      <c r="A23" s="24" t="s">
        <v>64</v>
      </c>
      <c r="B23" s="14" t="s">
        <v>65</v>
      </c>
      <c r="C23" s="14" t="s">
        <v>66</v>
      </c>
      <c r="D23" s="15" t="s">
        <v>15</v>
      </c>
      <c r="E23" s="16">
        <v>2066.88</v>
      </c>
      <c r="F23" s="15" t="s">
        <v>15</v>
      </c>
      <c r="G23" s="16">
        <v>90.42</v>
      </c>
      <c r="H23" s="15" t="s">
        <v>15</v>
      </c>
      <c r="I23" s="16">
        <v>904.26</v>
      </c>
      <c r="J23" s="21" t="s">
        <v>16</v>
      </c>
      <c r="K23" s="39">
        <f t="shared" si="2"/>
        <v>3061.56</v>
      </c>
    </row>
    <row r="24" s="2" customFormat="1" ht="26" customHeight="1" spans="1:220">
      <c r="A24" s="17" t="s">
        <v>67</v>
      </c>
      <c r="B24" s="14" t="s">
        <v>68</v>
      </c>
      <c r="C24" s="14" t="s">
        <v>69</v>
      </c>
      <c r="D24" s="15" t="s">
        <v>15</v>
      </c>
      <c r="E24" s="16">
        <v>2066.88</v>
      </c>
      <c r="F24" s="15" t="s">
        <v>15</v>
      </c>
      <c r="G24" s="16">
        <v>90.42</v>
      </c>
      <c r="H24" s="15" t="s">
        <v>15</v>
      </c>
      <c r="I24" s="16">
        <v>904.26</v>
      </c>
      <c r="J24" s="21" t="s">
        <v>16</v>
      </c>
      <c r="K24" s="39">
        <f t="shared" si="2"/>
        <v>3061.56</v>
      </c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</row>
    <row r="25" s="2" customFormat="1" ht="26" customHeight="1" spans="1:220">
      <c r="A25" s="17"/>
      <c r="B25" s="14" t="s">
        <v>70</v>
      </c>
      <c r="C25" s="14" t="s">
        <v>71</v>
      </c>
      <c r="D25" s="15" t="s">
        <v>15</v>
      </c>
      <c r="E25" s="16">
        <v>2066.88</v>
      </c>
      <c r="F25" s="15" t="s">
        <v>15</v>
      </c>
      <c r="G25" s="16">
        <v>90.42</v>
      </c>
      <c r="H25" s="15" t="s">
        <v>15</v>
      </c>
      <c r="I25" s="16">
        <v>904.26</v>
      </c>
      <c r="J25" s="21" t="s">
        <v>16</v>
      </c>
      <c r="K25" s="39">
        <f t="shared" si="2"/>
        <v>3061.56</v>
      </c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</row>
    <row r="26" s="2" customFormat="1" ht="26" customHeight="1" spans="1:220">
      <c r="A26" s="17"/>
      <c r="B26" s="14" t="s">
        <v>72</v>
      </c>
      <c r="C26" s="14" t="s">
        <v>73</v>
      </c>
      <c r="D26" s="15" t="s">
        <v>15</v>
      </c>
      <c r="E26" s="16">
        <v>2066.88</v>
      </c>
      <c r="F26" s="15" t="s">
        <v>15</v>
      </c>
      <c r="G26" s="16">
        <v>90.42</v>
      </c>
      <c r="H26" s="15" t="s">
        <v>15</v>
      </c>
      <c r="I26" s="16">
        <v>904.26</v>
      </c>
      <c r="J26" s="21" t="s">
        <v>16</v>
      </c>
      <c r="K26" s="39">
        <f t="shared" si="2"/>
        <v>3061.56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</row>
    <row r="27" s="2" customFormat="1" ht="26" customHeight="1" spans="1:220">
      <c r="A27" s="17"/>
      <c r="B27" s="14" t="s">
        <v>74</v>
      </c>
      <c r="C27" s="14" t="s">
        <v>14</v>
      </c>
      <c r="D27" s="15" t="s">
        <v>15</v>
      </c>
      <c r="E27" s="16">
        <v>2066.88</v>
      </c>
      <c r="F27" s="15" t="s">
        <v>15</v>
      </c>
      <c r="G27" s="16">
        <v>90.42</v>
      </c>
      <c r="H27" s="15" t="s">
        <v>15</v>
      </c>
      <c r="I27" s="16">
        <v>904.26</v>
      </c>
      <c r="J27" s="21" t="s">
        <v>16</v>
      </c>
      <c r="K27" s="39">
        <f t="shared" si="2"/>
        <v>3061.56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</row>
    <row r="28" s="2" customFormat="1" ht="26" customHeight="1" spans="1:220">
      <c r="A28" s="17"/>
      <c r="B28" s="14" t="s">
        <v>75</v>
      </c>
      <c r="C28" s="14" t="s">
        <v>76</v>
      </c>
      <c r="D28" s="28">
        <v>45566</v>
      </c>
      <c r="E28" s="16">
        <v>688.96</v>
      </c>
      <c r="F28" s="28">
        <v>45566</v>
      </c>
      <c r="G28" s="16">
        <v>30.14</v>
      </c>
      <c r="H28" s="28">
        <v>45566</v>
      </c>
      <c r="I28" s="16">
        <v>301.42</v>
      </c>
      <c r="J28" s="21" t="s">
        <v>16</v>
      </c>
      <c r="K28" s="39">
        <f t="shared" si="2"/>
        <v>1020.52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</row>
    <row r="29" s="2" customFormat="1" ht="26" customHeight="1" spans="1:220">
      <c r="A29" s="17"/>
      <c r="B29" s="14" t="s">
        <v>53</v>
      </c>
      <c r="C29" s="14" t="s">
        <v>76</v>
      </c>
      <c r="D29" s="15" t="s">
        <v>77</v>
      </c>
      <c r="E29" s="16">
        <v>1377.92</v>
      </c>
      <c r="F29" s="15" t="s">
        <v>77</v>
      </c>
      <c r="G29" s="16">
        <v>60.28</v>
      </c>
      <c r="H29" s="15" t="s">
        <v>77</v>
      </c>
      <c r="I29" s="16">
        <v>602.84</v>
      </c>
      <c r="J29" s="21" t="s">
        <v>16</v>
      </c>
      <c r="K29" s="39">
        <f t="shared" si="2"/>
        <v>2041.04</v>
      </c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</row>
    <row r="30" s="2" customFormat="1" ht="26" customHeight="1" spans="1:220">
      <c r="A30" s="17"/>
      <c r="B30" s="14" t="s">
        <v>78</v>
      </c>
      <c r="C30" s="14" t="s">
        <v>46</v>
      </c>
      <c r="D30" s="15" t="s">
        <v>77</v>
      </c>
      <c r="E30" s="16">
        <v>1377.92</v>
      </c>
      <c r="F30" s="15" t="s">
        <v>77</v>
      </c>
      <c r="G30" s="16">
        <v>60.28</v>
      </c>
      <c r="H30" s="15" t="s">
        <v>79</v>
      </c>
      <c r="I30" s="16">
        <v>301.42</v>
      </c>
      <c r="J30" s="21" t="s">
        <v>16</v>
      </c>
      <c r="K30" s="39">
        <f t="shared" si="2"/>
        <v>1739.62</v>
      </c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</row>
    <row r="31" s="2" customFormat="1" ht="26" customHeight="1" spans="1:220">
      <c r="A31" s="17"/>
      <c r="B31" s="14" t="s">
        <v>53</v>
      </c>
      <c r="C31" s="14" t="s">
        <v>80</v>
      </c>
      <c r="D31" s="15" t="s">
        <v>15</v>
      </c>
      <c r="E31" s="16">
        <v>2066.88</v>
      </c>
      <c r="F31" s="15" t="s">
        <v>15</v>
      </c>
      <c r="G31" s="16">
        <v>90.42</v>
      </c>
      <c r="H31" s="15" t="s">
        <v>15</v>
      </c>
      <c r="I31" s="16">
        <v>904.26</v>
      </c>
      <c r="J31" s="21" t="s">
        <v>16</v>
      </c>
      <c r="K31" s="39">
        <f t="shared" si="2"/>
        <v>3061.56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</row>
    <row r="32" s="2" customFormat="1" ht="26" customHeight="1" spans="1:220">
      <c r="A32" s="18"/>
      <c r="B32" s="14" t="s">
        <v>81</v>
      </c>
      <c r="C32" s="14" t="s">
        <v>82</v>
      </c>
      <c r="D32" s="15" t="s">
        <v>15</v>
      </c>
      <c r="E32" s="16">
        <v>2066.88</v>
      </c>
      <c r="F32" s="15" t="s">
        <v>15</v>
      </c>
      <c r="G32" s="16">
        <v>90.42</v>
      </c>
      <c r="H32" s="15" t="s">
        <v>15</v>
      </c>
      <c r="I32" s="16">
        <v>904.26</v>
      </c>
      <c r="J32" s="21" t="s">
        <v>16</v>
      </c>
      <c r="K32" s="39">
        <f t="shared" si="2"/>
        <v>3061.56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</row>
    <row r="33" s="3" customFormat="1" ht="35" customHeight="1" spans="1:11">
      <c r="A33" s="29" t="s">
        <v>83</v>
      </c>
      <c r="B33" s="15" t="s">
        <v>84</v>
      </c>
      <c r="C33" s="15" t="s">
        <v>85</v>
      </c>
      <c r="D33" s="15" t="s">
        <v>15</v>
      </c>
      <c r="E33" s="16">
        <v>2066.88</v>
      </c>
      <c r="F33" s="15" t="s">
        <v>15</v>
      </c>
      <c r="G33" s="16">
        <v>90.42</v>
      </c>
      <c r="H33" s="15" t="s">
        <v>15</v>
      </c>
      <c r="I33" s="16">
        <v>904.26</v>
      </c>
      <c r="J33" s="21" t="s">
        <v>16</v>
      </c>
      <c r="K33" s="39">
        <f t="shared" si="2"/>
        <v>3061.56</v>
      </c>
    </row>
    <row r="34" s="3" customFormat="1" ht="29" customHeight="1" spans="1:11">
      <c r="A34" s="30" t="s">
        <v>86</v>
      </c>
      <c r="B34" s="14" t="s">
        <v>87</v>
      </c>
      <c r="C34" s="14" t="s">
        <v>88</v>
      </c>
      <c r="D34" s="15" t="s">
        <v>15</v>
      </c>
      <c r="E34" s="16">
        <v>2066.88</v>
      </c>
      <c r="F34" s="15" t="s">
        <v>15</v>
      </c>
      <c r="G34" s="16">
        <v>90.42</v>
      </c>
      <c r="H34" s="15" t="s">
        <v>15</v>
      </c>
      <c r="I34" s="16">
        <v>904.26</v>
      </c>
      <c r="J34" s="21" t="s">
        <v>16</v>
      </c>
      <c r="K34" s="39">
        <f t="shared" si="2"/>
        <v>3061.56</v>
      </c>
    </row>
    <row r="35" s="3" customFormat="1" ht="26" customHeight="1" spans="1:11">
      <c r="A35" s="31"/>
      <c r="B35" s="14" t="s">
        <v>39</v>
      </c>
      <c r="C35" s="14" t="s">
        <v>89</v>
      </c>
      <c r="D35" s="15" t="s">
        <v>15</v>
      </c>
      <c r="E35" s="16">
        <v>2066.88</v>
      </c>
      <c r="F35" s="15" t="s">
        <v>15</v>
      </c>
      <c r="G35" s="16">
        <v>90.42</v>
      </c>
      <c r="H35" s="15" t="s">
        <v>15</v>
      </c>
      <c r="I35" s="16">
        <v>904.26</v>
      </c>
      <c r="J35" s="21" t="s">
        <v>16</v>
      </c>
      <c r="K35" s="39">
        <f t="shared" si="2"/>
        <v>3061.56</v>
      </c>
    </row>
    <row r="36" s="3" customFormat="1" ht="26" customHeight="1" spans="1:11">
      <c r="A36" s="31"/>
      <c r="B36" s="14" t="s">
        <v>90</v>
      </c>
      <c r="C36" s="14" t="s">
        <v>40</v>
      </c>
      <c r="D36" s="15" t="s">
        <v>15</v>
      </c>
      <c r="E36" s="16">
        <v>2066.88</v>
      </c>
      <c r="F36" s="15" t="s">
        <v>15</v>
      </c>
      <c r="G36" s="16">
        <v>90.42</v>
      </c>
      <c r="H36" s="15" t="s">
        <v>15</v>
      </c>
      <c r="I36" s="16">
        <v>904.26</v>
      </c>
      <c r="J36" s="21" t="s">
        <v>16</v>
      </c>
      <c r="K36" s="39">
        <f t="shared" si="2"/>
        <v>3061.56</v>
      </c>
    </row>
    <row r="37" s="3" customFormat="1" ht="26" customHeight="1" spans="1:11">
      <c r="A37" s="31"/>
      <c r="B37" s="14" t="s">
        <v>91</v>
      </c>
      <c r="C37" s="14" t="s">
        <v>59</v>
      </c>
      <c r="D37" s="28">
        <v>45566</v>
      </c>
      <c r="E37" s="16">
        <v>688.96</v>
      </c>
      <c r="F37" s="28">
        <v>45566</v>
      </c>
      <c r="G37" s="16">
        <v>30.14</v>
      </c>
      <c r="H37" s="28">
        <v>45566</v>
      </c>
      <c r="I37" s="16">
        <v>301.42</v>
      </c>
      <c r="J37" s="21" t="s">
        <v>16</v>
      </c>
      <c r="K37" s="39">
        <f t="shared" ref="K37:K49" si="3">E37+I37+G37</f>
        <v>1020.52</v>
      </c>
    </row>
    <row r="38" s="4" customFormat="1" ht="26" customHeight="1" spans="1:220">
      <c r="A38" s="30" t="s">
        <v>92</v>
      </c>
      <c r="B38" s="14" t="s">
        <v>93</v>
      </c>
      <c r="C38" s="14" t="s">
        <v>34</v>
      </c>
      <c r="D38" s="15" t="s">
        <v>15</v>
      </c>
      <c r="E38" s="16">
        <v>2066.88</v>
      </c>
      <c r="F38" s="15" t="s">
        <v>15</v>
      </c>
      <c r="G38" s="16">
        <v>90.42</v>
      </c>
      <c r="H38" s="15" t="s">
        <v>15</v>
      </c>
      <c r="I38" s="16">
        <v>0</v>
      </c>
      <c r="J38" s="21" t="s">
        <v>16</v>
      </c>
      <c r="K38" s="39">
        <f t="shared" si="3"/>
        <v>2157.3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</row>
    <row r="39" s="4" customFormat="1" ht="26" customHeight="1" spans="1:220">
      <c r="A39" s="31"/>
      <c r="B39" s="14" t="s">
        <v>94</v>
      </c>
      <c r="C39" s="14" t="s">
        <v>95</v>
      </c>
      <c r="D39" s="15" t="s">
        <v>15</v>
      </c>
      <c r="E39" s="16">
        <v>2066.88</v>
      </c>
      <c r="F39" s="15" t="s">
        <v>15</v>
      </c>
      <c r="G39" s="16">
        <v>90.42</v>
      </c>
      <c r="H39" s="15" t="s">
        <v>15</v>
      </c>
      <c r="I39" s="16">
        <v>0</v>
      </c>
      <c r="J39" s="21" t="s">
        <v>16</v>
      </c>
      <c r="K39" s="39">
        <f t="shared" si="3"/>
        <v>2157.3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</row>
    <row r="40" s="4" customFormat="1" ht="26" customHeight="1" spans="1:220">
      <c r="A40" s="31"/>
      <c r="B40" s="14" t="s">
        <v>96</v>
      </c>
      <c r="C40" s="14" t="s">
        <v>95</v>
      </c>
      <c r="D40" s="15" t="s">
        <v>15</v>
      </c>
      <c r="E40" s="16">
        <v>2066.88</v>
      </c>
      <c r="F40" s="15" t="s">
        <v>15</v>
      </c>
      <c r="G40" s="16">
        <v>90.42</v>
      </c>
      <c r="H40" s="15" t="s">
        <v>15</v>
      </c>
      <c r="I40" s="16">
        <v>0</v>
      </c>
      <c r="J40" s="21" t="s">
        <v>16</v>
      </c>
      <c r="K40" s="39">
        <f t="shared" si="3"/>
        <v>2157.3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</row>
    <row r="41" s="4" customFormat="1" ht="26" customHeight="1" spans="1:220">
      <c r="A41" s="32"/>
      <c r="B41" s="14" t="s">
        <v>97</v>
      </c>
      <c r="C41" s="14" t="s">
        <v>98</v>
      </c>
      <c r="D41" s="28">
        <v>45627</v>
      </c>
      <c r="E41" s="16">
        <v>688.96</v>
      </c>
      <c r="F41" s="28">
        <v>45627</v>
      </c>
      <c r="G41" s="16">
        <v>30.14</v>
      </c>
      <c r="H41" s="28">
        <v>45627</v>
      </c>
      <c r="I41" s="16">
        <v>0</v>
      </c>
      <c r="J41" s="21" t="s">
        <v>16</v>
      </c>
      <c r="K41" s="39">
        <f t="shared" si="3"/>
        <v>719.1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</row>
    <row r="42" s="3" customFormat="1" ht="26" customHeight="1" spans="1:11">
      <c r="A42" s="13" t="s">
        <v>99</v>
      </c>
      <c r="B42" s="14" t="s">
        <v>100</v>
      </c>
      <c r="C42" s="14" t="s">
        <v>88</v>
      </c>
      <c r="D42" s="15" t="s">
        <v>15</v>
      </c>
      <c r="E42" s="16">
        <v>2066.88</v>
      </c>
      <c r="F42" s="15" t="s">
        <v>15</v>
      </c>
      <c r="G42" s="16">
        <v>90.42</v>
      </c>
      <c r="H42" s="15" t="s">
        <v>15</v>
      </c>
      <c r="I42" s="16">
        <v>904.26</v>
      </c>
      <c r="J42" s="21" t="s">
        <v>16</v>
      </c>
      <c r="K42" s="39">
        <f t="shared" si="3"/>
        <v>3061.56</v>
      </c>
    </row>
    <row r="43" s="3" customFormat="1" ht="26" customHeight="1" spans="1:11">
      <c r="A43" s="17"/>
      <c r="B43" s="14" t="s">
        <v>101</v>
      </c>
      <c r="C43" s="14" t="s">
        <v>46</v>
      </c>
      <c r="D43" s="15" t="s">
        <v>15</v>
      </c>
      <c r="E43" s="16">
        <v>2066.88</v>
      </c>
      <c r="F43" s="15" t="s">
        <v>15</v>
      </c>
      <c r="G43" s="16">
        <v>90.42</v>
      </c>
      <c r="H43" s="15" t="s">
        <v>15</v>
      </c>
      <c r="I43" s="16">
        <v>904.26</v>
      </c>
      <c r="J43" s="21" t="s">
        <v>16</v>
      </c>
      <c r="K43" s="39">
        <f t="shared" si="3"/>
        <v>3061.56</v>
      </c>
    </row>
    <row r="44" s="3" customFormat="1" ht="26" customHeight="1" spans="1:11">
      <c r="A44" s="18"/>
      <c r="B44" s="14" t="s">
        <v>102</v>
      </c>
      <c r="C44" s="14" t="s">
        <v>59</v>
      </c>
      <c r="D44" s="15" t="s">
        <v>15</v>
      </c>
      <c r="E44" s="16">
        <v>2066.88</v>
      </c>
      <c r="F44" s="15" t="s">
        <v>15</v>
      </c>
      <c r="G44" s="16">
        <v>90.42</v>
      </c>
      <c r="H44" s="15" t="s">
        <v>15</v>
      </c>
      <c r="I44" s="16">
        <v>904.26</v>
      </c>
      <c r="J44" s="21" t="s">
        <v>16</v>
      </c>
      <c r="K44" s="39">
        <f t="shared" si="3"/>
        <v>3061.56</v>
      </c>
    </row>
    <row r="45" s="4" customFormat="1" ht="26" customHeight="1" spans="1:220">
      <c r="A45" s="24" t="s">
        <v>103</v>
      </c>
      <c r="B45" s="14" t="s">
        <v>104</v>
      </c>
      <c r="C45" s="14" t="s">
        <v>105</v>
      </c>
      <c r="D45" s="15" t="s">
        <v>106</v>
      </c>
      <c r="E45" s="16">
        <v>2755.84</v>
      </c>
      <c r="F45" s="15" t="s">
        <v>106</v>
      </c>
      <c r="G45" s="16">
        <v>120.56</v>
      </c>
      <c r="H45" s="15" t="s">
        <v>15</v>
      </c>
      <c r="I45" s="16">
        <v>904.26</v>
      </c>
      <c r="J45" s="21" t="s">
        <v>16</v>
      </c>
      <c r="K45" s="39">
        <f t="shared" si="3"/>
        <v>3780.66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</row>
    <row r="46" s="3" customFormat="1" ht="26" customHeight="1" spans="1:11">
      <c r="A46" s="13" t="s">
        <v>107</v>
      </c>
      <c r="B46" s="14" t="s">
        <v>108</v>
      </c>
      <c r="C46" s="14" t="s">
        <v>73</v>
      </c>
      <c r="D46" s="15" t="s">
        <v>15</v>
      </c>
      <c r="E46" s="16">
        <v>2066.88</v>
      </c>
      <c r="F46" s="15" t="s">
        <v>15</v>
      </c>
      <c r="G46" s="16">
        <v>90.42</v>
      </c>
      <c r="H46" s="15" t="s">
        <v>15</v>
      </c>
      <c r="I46" s="16">
        <v>904.26</v>
      </c>
      <c r="J46" s="21" t="s">
        <v>16</v>
      </c>
      <c r="K46" s="39">
        <f t="shared" si="3"/>
        <v>3061.56</v>
      </c>
    </row>
    <row r="47" s="4" customFormat="1" ht="26" customHeight="1" spans="1:220">
      <c r="A47" s="18"/>
      <c r="B47" s="14" t="s">
        <v>109</v>
      </c>
      <c r="C47" s="14" t="s">
        <v>110</v>
      </c>
      <c r="D47" s="15" t="s">
        <v>15</v>
      </c>
      <c r="E47" s="16">
        <v>2066.88</v>
      </c>
      <c r="F47" s="15" t="s">
        <v>15</v>
      </c>
      <c r="G47" s="16">
        <v>90.42</v>
      </c>
      <c r="H47" s="15" t="s">
        <v>77</v>
      </c>
      <c r="I47" s="16">
        <v>602.84</v>
      </c>
      <c r="J47" s="21" t="s">
        <v>16</v>
      </c>
      <c r="K47" s="39">
        <f t="shared" si="3"/>
        <v>2760.14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</row>
    <row r="48" s="3" customFormat="1" ht="26" customHeight="1" spans="1:11">
      <c r="A48" s="18" t="s">
        <v>111</v>
      </c>
      <c r="B48" s="14" t="s">
        <v>112</v>
      </c>
      <c r="C48" s="14" t="s">
        <v>46</v>
      </c>
      <c r="D48" s="15" t="s">
        <v>15</v>
      </c>
      <c r="E48" s="16">
        <v>2066.88</v>
      </c>
      <c r="F48" s="15" t="s">
        <v>15</v>
      </c>
      <c r="G48" s="16">
        <v>90.42</v>
      </c>
      <c r="H48" s="15" t="s">
        <v>15</v>
      </c>
      <c r="I48" s="16">
        <v>0</v>
      </c>
      <c r="J48" s="21" t="s">
        <v>16</v>
      </c>
      <c r="K48" s="39">
        <f t="shared" si="3"/>
        <v>2157.3</v>
      </c>
    </row>
    <row r="49" s="3" customFormat="1" ht="26" customHeight="1" spans="1:11">
      <c r="A49" s="33" t="s">
        <v>113</v>
      </c>
      <c r="B49" s="14" t="s">
        <v>114</v>
      </c>
      <c r="C49" s="14" t="s">
        <v>115</v>
      </c>
      <c r="D49" s="15" t="s">
        <v>15</v>
      </c>
      <c r="E49" s="16">
        <v>2066.88</v>
      </c>
      <c r="F49" s="15" t="s">
        <v>15</v>
      </c>
      <c r="G49" s="16">
        <v>90.42</v>
      </c>
      <c r="H49" s="15" t="s">
        <v>15</v>
      </c>
      <c r="I49" s="16">
        <v>904.26</v>
      </c>
      <c r="J49" s="21" t="s">
        <v>16</v>
      </c>
      <c r="K49" s="39">
        <f t="shared" si="3"/>
        <v>3061.56</v>
      </c>
    </row>
    <row r="50" s="4" customFormat="1" ht="26" customHeight="1" spans="1:220">
      <c r="A50" s="34" t="s">
        <v>116</v>
      </c>
      <c r="B50" s="14" t="s">
        <v>117</v>
      </c>
      <c r="C50" s="14" t="s">
        <v>37</v>
      </c>
      <c r="D50" s="28">
        <v>45566</v>
      </c>
      <c r="E50" s="16">
        <v>688.96</v>
      </c>
      <c r="F50" s="28">
        <v>45566</v>
      </c>
      <c r="G50" s="16">
        <v>30.14</v>
      </c>
      <c r="H50" s="28">
        <v>45566</v>
      </c>
      <c r="I50" s="16">
        <v>0</v>
      </c>
      <c r="J50" s="21" t="s">
        <v>16</v>
      </c>
      <c r="K50" s="39">
        <f t="shared" ref="K50:K55" si="4">E50+I50+G50</f>
        <v>719.1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</row>
    <row r="51" s="3" customFormat="1" ht="26" customHeight="1" spans="1:11">
      <c r="A51" s="17" t="s">
        <v>118</v>
      </c>
      <c r="B51" s="14" t="s">
        <v>119</v>
      </c>
      <c r="C51" s="14" t="s">
        <v>34</v>
      </c>
      <c r="D51" s="15" t="s">
        <v>15</v>
      </c>
      <c r="E51" s="16">
        <v>2066.88</v>
      </c>
      <c r="F51" s="15" t="s">
        <v>15</v>
      </c>
      <c r="G51" s="16">
        <v>90.42</v>
      </c>
      <c r="H51" s="15" t="s">
        <v>15</v>
      </c>
      <c r="I51" s="16">
        <v>0</v>
      </c>
      <c r="J51" s="21" t="s">
        <v>16</v>
      </c>
      <c r="K51" s="39">
        <f t="shared" si="4"/>
        <v>2157.3</v>
      </c>
    </row>
    <row r="52" s="3" customFormat="1" ht="26" customHeight="1" spans="1:11">
      <c r="A52" s="17"/>
      <c r="B52" s="14" t="s">
        <v>120</v>
      </c>
      <c r="C52" s="14" t="s">
        <v>121</v>
      </c>
      <c r="D52" s="15" t="s">
        <v>15</v>
      </c>
      <c r="E52" s="16">
        <v>2066.88</v>
      </c>
      <c r="F52" s="15" t="s">
        <v>15</v>
      </c>
      <c r="G52" s="16">
        <v>90.42</v>
      </c>
      <c r="H52" s="15" t="s">
        <v>15</v>
      </c>
      <c r="I52" s="16">
        <v>0</v>
      </c>
      <c r="J52" s="21" t="s">
        <v>16</v>
      </c>
      <c r="K52" s="39">
        <f t="shared" si="4"/>
        <v>2157.3</v>
      </c>
    </row>
    <row r="53" s="3" customFormat="1" ht="26" customHeight="1" spans="1:11">
      <c r="A53" s="17"/>
      <c r="B53" s="14" t="s">
        <v>122</v>
      </c>
      <c r="C53" s="14" t="s">
        <v>123</v>
      </c>
      <c r="D53" s="15" t="s">
        <v>15</v>
      </c>
      <c r="E53" s="16">
        <v>2066.88</v>
      </c>
      <c r="F53" s="15" t="s">
        <v>15</v>
      </c>
      <c r="G53" s="16">
        <v>90.42</v>
      </c>
      <c r="H53" s="15" t="s">
        <v>15</v>
      </c>
      <c r="I53" s="16">
        <v>0</v>
      </c>
      <c r="J53" s="21" t="s">
        <v>16</v>
      </c>
      <c r="K53" s="39">
        <f t="shared" si="4"/>
        <v>2157.3</v>
      </c>
    </row>
    <row r="54" s="3" customFormat="1" ht="26" customHeight="1" spans="1:11">
      <c r="A54" s="18"/>
      <c r="B54" s="14" t="s">
        <v>124</v>
      </c>
      <c r="C54" s="14" t="s">
        <v>125</v>
      </c>
      <c r="D54" s="15" t="s">
        <v>15</v>
      </c>
      <c r="E54" s="16">
        <v>2066.88</v>
      </c>
      <c r="F54" s="15" t="s">
        <v>15</v>
      </c>
      <c r="G54" s="16">
        <v>90.42</v>
      </c>
      <c r="H54" s="15" t="s">
        <v>15</v>
      </c>
      <c r="I54" s="16">
        <v>0</v>
      </c>
      <c r="J54" s="21" t="s">
        <v>16</v>
      </c>
      <c r="K54" s="39">
        <f t="shared" si="4"/>
        <v>2157.3</v>
      </c>
    </row>
    <row r="55" s="2" customFormat="1" ht="26" customHeight="1" spans="1:220">
      <c r="A55" s="13" t="s">
        <v>126</v>
      </c>
      <c r="B55" s="14" t="s">
        <v>127</v>
      </c>
      <c r="C55" s="14" t="s">
        <v>128</v>
      </c>
      <c r="D55" s="15" t="s">
        <v>15</v>
      </c>
      <c r="E55" s="16">
        <v>2066.88</v>
      </c>
      <c r="F55" s="15" t="s">
        <v>15</v>
      </c>
      <c r="G55" s="16">
        <v>90.42</v>
      </c>
      <c r="H55" s="15" t="s">
        <v>15</v>
      </c>
      <c r="I55" s="16">
        <v>904.26</v>
      </c>
      <c r="J55" s="21" t="s">
        <v>16</v>
      </c>
      <c r="K55" s="39">
        <f t="shared" si="4"/>
        <v>3061.56</v>
      </c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</row>
    <row r="56" s="2" customFormat="1" ht="26" customHeight="1" spans="1:220">
      <c r="A56" s="17"/>
      <c r="B56" s="35" t="s">
        <v>129</v>
      </c>
      <c r="C56" s="35" t="s">
        <v>130</v>
      </c>
      <c r="D56" s="36" t="s">
        <v>15</v>
      </c>
      <c r="E56" s="37">
        <v>2066.88</v>
      </c>
      <c r="F56" s="36" t="s">
        <v>15</v>
      </c>
      <c r="G56" s="37">
        <v>90.42</v>
      </c>
      <c r="H56" s="36" t="s">
        <v>15</v>
      </c>
      <c r="I56" s="37">
        <v>904.26</v>
      </c>
      <c r="J56" s="23" t="s">
        <v>16</v>
      </c>
      <c r="K56" s="41">
        <f t="shared" ref="K56:K73" si="5">E56+I56+G56</f>
        <v>3061.56</v>
      </c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</row>
    <row r="57" s="5" customFormat="1" ht="26" customHeight="1" spans="1:221">
      <c r="A57" s="24" t="s">
        <v>131</v>
      </c>
      <c r="B57" s="14" t="s">
        <v>132</v>
      </c>
      <c r="C57" s="14" t="s">
        <v>133</v>
      </c>
      <c r="D57" s="28">
        <v>45566</v>
      </c>
      <c r="E57" s="16">
        <v>0</v>
      </c>
      <c r="F57" s="28">
        <v>45566</v>
      </c>
      <c r="G57" s="16">
        <v>30.14</v>
      </c>
      <c r="H57" s="28">
        <v>45566</v>
      </c>
      <c r="I57" s="16">
        <v>0</v>
      </c>
      <c r="J57" s="21" t="s">
        <v>16</v>
      </c>
      <c r="K57" s="39">
        <f t="shared" si="5"/>
        <v>30.14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42"/>
    </row>
    <row r="58" s="5" customFormat="1" ht="26" customHeight="1" spans="1:221">
      <c r="A58" s="24"/>
      <c r="B58" s="14" t="s">
        <v>134</v>
      </c>
      <c r="C58" s="14" t="s">
        <v>135</v>
      </c>
      <c r="D58" s="36" t="s">
        <v>15</v>
      </c>
      <c r="E58" s="16">
        <v>0</v>
      </c>
      <c r="F58" s="36" t="s">
        <v>15</v>
      </c>
      <c r="G58" s="16">
        <v>90.42</v>
      </c>
      <c r="H58" s="36" t="s">
        <v>15</v>
      </c>
      <c r="I58" s="16">
        <v>0</v>
      </c>
      <c r="J58" s="21" t="s">
        <v>16</v>
      </c>
      <c r="K58" s="39">
        <f t="shared" si="5"/>
        <v>90.42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42"/>
    </row>
    <row r="59" s="5" customFormat="1" ht="24" customHeight="1" spans="1:221">
      <c r="A59" s="24"/>
      <c r="B59" s="14" t="s">
        <v>136</v>
      </c>
      <c r="C59" s="14" t="s">
        <v>31</v>
      </c>
      <c r="D59" s="36" t="s">
        <v>15</v>
      </c>
      <c r="E59" s="16">
        <v>2066.88</v>
      </c>
      <c r="F59" s="36" t="s">
        <v>15</v>
      </c>
      <c r="G59" s="16">
        <v>90.42</v>
      </c>
      <c r="H59" s="36" t="s">
        <v>15</v>
      </c>
      <c r="I59" s="16">
        <v>904.26</v>
      </c>
      <c r="J59" s="21" t="s">
        <v>16</v>
      </c>
      <c r="K59" s="39">
        <f t="shared" si="5"/>
        <v>3061.56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42"/>
    </row>
    <row r="60" s="2" customFormat="1" ht="26" customHeight="1" spans="1:220">
      <c r="A60" s="13" t="s">
        <v>137</v>
      </c>
      <c r="B60" s="14" t="s">
        <v>138</v>
      </c>
      <c r="C60" s="14" t="s">
        <v>95</v>
      </c>
      <c r="D60" s="15" t="s">
        <v>15</v>
      </c>
      <c r="E60" s="16">
        <v>2066.88</v>
      </c>
      <c r="F60" s="15" t="s">
        <v>15</v>
      </c>
      <c r="G60" s="16">
        <v>90.42</v>
      </c>
      <c r="H60" s="15" t="s">
        <v>15</v>
      </c>
      <c r="I60" s="16">
        <v>0</v>
      </c>
      <c r="J60" s="21" t="s">
        <v>16</v>
      </c>
      <c r="K60" s="39">
        <f t="shared" si="5"/>
        <v>2157.3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</row>
    <row r="61" s="2" customFormat="1" ht="26" customHeight="1" spans="1:220">
      <c r="A61" s="17"/>
      <c r="B61" s="14" t="s">
        <v>139</v>
      </c>
      <c r="C61" s="14" t="s">
        <v>25</v>
      </c>
      <c r="D61" s="15" t="s">
        <v>15</v>
      </c>
      <c r="E61" s="16">
        <v>2066.88</v>
      </c>
      <c r="F61" s="15" t="s">
        <v>15</v>
      </c>
      <c r="G61" s="16">
        <v>90.42</v>
      </c>
      <c r="H61" s="15" t="s">
        <v>15</v>
      </c>
      <c r="I61" s="16">
        <v>0</v>
      </c>
      <c r="J61" s="21" t="s">
        <v>16</v>
      </c>
      <c r="K61" s="39">
        <f t="shared" si="5"/>
        <v>2157.3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</row>
    <row r="62" s="2" customFormat="1" ht="26" customHeight="1" spans="1:220">
      <c r="A62" s="17"/>
      <c r="B62" s="14" t="s">
        <v>140</v>
      </c>
      <c r="C62" s="14" t="s">
        <v>44</v>
      </c>
      <c r="D62" s="15" t="s">
        <v>15</v>
      </c>
      <c r="E62" s="16">
        <v>2066.88</v>
      </c>
      <c r="F62" s="15" t="s">
        <v>15</v>
      </c>
      <c r="G62" s="16">
        <v>90.42</v>
      </c>
      <c r="H62" s="15" t="s">
        <v>15</v>
      </c>
      <c r="I62" s="16">
        <v>0</v>
      </c>
      <c r="J62" s="21" t="s">
        <v>16</v>
      </c>
      <c r="K62" s="39">
        <f t="shared" si="5"/>
        <v>2157.3</v>
      </c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</row>
    <row r="63" s="2" customFormat="1" ht="26" customHeight="1" spans="1:220">
      <c r="A63" s="17"/>
      <c r="B63" s="14" t="s">
        <v>141</v>
      </c>
      <c r="C63" s="14" t="s">
        <v>142</v>
      </c>
      <c r="D63" s="15" t="s">
        <v>15</v>
      </c>
      <c r="E63" s="16">
        <v>2066.88</v>
      </c>
      <c r="F63" s="15" t="s">
        <v>15</v>
      </c>
      <c r="G63" s="16">
        <v>90.42</v>
      </c>
      <c r="H63" s="15" t="s">
        <v>15</v>
      </c>
      <c r="I63" s="16">
        <v>0</v>
      </c>
      <c r="J63" s="21" t="s">
        <v>16</v>
      </c>
      <c r="K63" s="39">
        <f t="shared" si="5"/>
        <v>2157.3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</row>
    <row r="64" s="2" customFormat="1" ht="26" customHeight="1" spans="1:220">
      <c r="A64" s="17"/>
      <c r="B64" s="14" t="s">
        <v>143</v>
      </c>
      <c r="C64" s="14" t="s">
        <v>144</v>
      </c>
      <c r="D64" s="15" t="s">
        <v>15</v>
      </c>
      <c r="E64" s="16">
        <v>2066.88</v>
      </c>
      <c r="F64" s="15" t="s">
        <v>15</v>
      </c>
      <c r="G64" s="16">
        <v>90.42</v>
      </c>
      <c r="H64" s="15" t="s">
        <v>15</v>
      </c>
      <c r="I64" s="16">
        <v>0</v>
      </c>
      <c r="J64" s="21" t="s">
        <v>16</v>
      </c>
      <c r="K64" s="39">
        <f t="shared" si="5"/>
        <v>2157.3</v>
      </c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</row>
    <row r="65" s="2" customFormat="1" ht="26" customHeight="1" spans="1:220">
      <c r="A65" s="18"/>
      <c r="B65" s="14" t="s">
        <v>145</v>
      </c>
      <c r="C65" s="14" t="s">
        <v>142</v>
      </c>
      <c r="D65" s="15" t="s">
        <v>15</v>
      </c>
      <c r="E65" s="16">
        <v>2066.88</v>
      </c>
      <c r="F65" s="15" t="s">
        <v>15</v>
      </c>
      <c r="G65" s="16">
        <v>90.42</v>
      </c>
      <c r="H65" s="15" t="s">
        <v>15</v>
      </c>
      <c r="I65" s="16">
        <v>0</v>
      </c>
      <c r="J65" s="21" t="s">
        <v>16</v>
      </c>
      <c r="K65" s="39">
        <f t="shared" si="5"/>
        <v>2157.3</v>
      </c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</row>
    <row r="66" s="2" customFormat="1" ht="26" customHeight="1" spans="1:220">
      <c r="A66" s="13" t="s">
        <v>146</v>
      </c>
      <c r="B66" s="43" t="s">
        <v>147</v>
      </c>
      <c r="C66" s="43" t="s">
        <v>135</v>
      </c>
      <c r="D66" s="44" t="s">
        <v>41</v>
      </c>
      <c r="E66" s="45">
        <v>4289.28</v>
      </c>
      <c r="F66" s="44" t="s">
        <v>41</v>
      </c>
      <c r="G66" s="45">
        <v>187.62</v>
      </c>
      <c r="H66" s="44" t="s">
        <v>41</v>
      </c>
      <c r="I66" s="45">
        <v>1797.15</v>
      </c>
      <c r="J66" s="21" t="s">
        <v>16</v>
      </c>
      <c r="K66" s="39">
        <f t="shared" si="5"/>
        <v>6274.05</v>
      </c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</row>
    <row r="67" s="2" customFormat="1" ht="26" customHeight="1" spans="1:220">
      <c r="A67" s="17"/>
      <c r="B67" s="46" t="s">
        <v>148</v>
      </c>
      <c r="C67" s="46" t="s">
        <v>95</v>
      </c>
      <c r="D67" s="47" t="s">
        <v>41</v>
      </c>
      <c r="E67" s="48">
        <v>4289.28</v>
      </c>
      <c r="F67" s="47" t="s">
        <v>41</v>
      </c>
      <c r="G67" s="48">
        <v>187.62</v>
      </c>
      <c r="H67" s="47" t="s">
        <v>41</v>
      </c>
      <c r="I67" s="48">
        <v>1797.15</v>
      </c>
      <c r="J67" s="23" t="s">
        <v>16</v>
      </c>
      <c r="K67" s="41">
        <f t="shared" si="5"/>
        <v>6274.05</v>
      </c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</row>
    <row r="68" s="3" customFormat="1" ht="26" customHeight="1" spans="1:11">
      <c r="A68" s="33" t="s">
        <v>149</v>
      </c>
      <c r="B68" s="14" t="s">
        <v>150</v>
      </c>
      <c r="C68" s="14" t="s">
        <v>151</v>
      </c>
      <c r="D68" s="15" t="s">
        <v>15</v>
      </c>
      <c r="E68" s="16">
        <v>2066.88</v>
      </c>
      <c r="F68" s="15" t="s">
        <v>15</v>
      </c>
      <c r="G68" s="16">
        <v>90.42</v>
      </c>
      <c r="H68" s="15" t="s">
        <v>15</v>
      </c>
      <c r="I68" s="16">
        <v>904.26</v>
      </c>
      <c r="J68" s="21" t="s">
        <v>16</v>
      </c>
      <c r="K68" s="39">
        <f t="shared" si="5"/>
        <v>3061.56</v>
      </c>
    </row>
    <row r="69" s="3" customFormat="1" ht="26" customHeight="1" spans="1:11">
      <c r="A69" s="29" t="s">
        <v>152</v>
      </c>
      <c r="B69" s="14" t="s">
        <v>153</v>
      </c>
      <c r="C69" s="14" t="s">
        <v>89</v>
      </c>
      <c r="D69" s="15" t="s">
        <v>15</v>
      </c>
      <c r="E69" s="16">
        <v>0</v>
      </c>
      <c r="F69" s="15" t="s">
        <v>15</v>
      </c>
      <c r="G69" s="16">
        <v>90.42</v>
      </c>
      <c r="H69" s="15" t="s">
        <v>15</v>
      </c>
      <c r="I69" s="16">
        <v>0</v>
      </c>
      <c r="J69" s="21" t="s">
        <v>16</v>
      </c>
      <c r="K69" s="39">
        <f t="shared" si="5"/>
        <v>90.42</v>
      </c>
    </row>
    <row r="70" s="4" customFormat="1" ht="26" customHeight="1" spans="1:220">
      <c r="A70" s="29" t="s">
        <v>154</v>
      </c>
      <c r="B70" s="14" t="s">
        <v>155</v>
      </c>
      <c r="C70" s="14" t="s">
        <v>156</v>
      </c>
      <c r="D70" s="15" t="s">
        <v>41</v>
      </c>
      <c r="E70" s="16">
        <v>4289.28</v>
      </c>
      <c r="F70" s="15" t="s">
        <v>41</v>
      </c>
      <c r="G70" s="16">
        <v>187.62</v>
      </c>
      <c r="H70" s="15" t="s">
        <v>41</v>
      </c>
      <c r="I70" s="16">
        <v>1797.15</v>
      </c>
      <c r="J70" s="21" t="s">
        <v>16</v>
      </c>
      <c r="K70" s="39">
        <f t="shared" si="5"/>
        <v>6274.05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</row>
    <row r="71" s="4" customFormat="1" ht="26" customHeight="1" spans="1:220">
      <c r="A71" s="29"/>
      <c r="B71" s="14" t="s">
        <v>157</v>
      </c>
      <c r="C71" s="14" t="s">
        <v>142</v>
      </c>
      <c r="D71" s="15" t="s">
        <v>41</v>
      </c>
      <c r="E71" s="16">
        <v>4289.28</v>
      </c>
      <c r="F71" s="15" t="s">
        <v>41</v>
      </c>
      <c r="G71" s="16">
        <v>187.62</v>
      </c>
      <c r="H71" s="15" t="s">
        <v>41</v>
      </c>
      <c r="I71" s="16">
        <v>1797.15</v>
      </c>
      <c r="J71" s="21" t="s">
        <v>16</v>
      </c>
      <c r="K71" s="39">
        <f t="shared" si="5"/>
        <v>6274.05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</row>
    <row r="72" s="3" customFormat="1" ht="26" customHeight="1" spans="1:11">
      <c r="A72" s="24" t="s">
        <v>158</v>
      </c>
      <c r="B72" s="14" t="s">
        <v>159</v>
      </c>
      <c r="C72" s="14" t="s">
        <v>160</v>
      </c>
      <c r="D72" s="28">
        <v>45566</v>
      </c>
      <c r="E72" s="16">
        <v>688.96</v>
      </c>
      <c r="F72" s="28">
        <v>45566</v>
      </c>
      <c r="G72" s="16">
        <v>30.14</v>
      </c>
      <c r="H72" s="28">
        <v>45566</v>
      </c>
      <c r="I72" s="16">
        <v>301.42</v>
      </c>
      <c r="J72" s="21" t="s">
        <v>16</v>
      </c>
      <c r="K72" s="39">
        <f t="shared" si="5"/>
        <v>1020.52</v>
      </c>
    </row>
    <row r="73" s="2" customFormat="1" ht="26" customHeight="1" spans="1:220">
      <c r="A73" s="24"/>
      <c r="B73" s="14" t="s">
        <v>161</v>
      </c>
      <c r="C73" s="14" t="s">
        <v>110</v>
      </c>
      <c r="D73" s="15" t="s">
        <v>15</v>
      </c>
      <c r="E73" s="16">
        <v>2066.88</v>
      </c>
      <c r="F73" s="15" t="s">
        <v>15</v>
      </c>
      <c r="G73" s="16">
        <v>90.42</v>
      </c>
      <c r="H73" s="15" t="s">
        <v>15</v>
      </c>
      <c r="I73" s="16">
        <v>904.26</v>
      </c>
      <c r="J73" s="21" t="s">
        <v>16</v>
      </c>
      <c r="K73" s="39">
        <f t="shared" si="5"/>
        <v>3061.56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</row>
    <row r="74" s="2" customFormat="1" ht="26" customHeight="1" spans="1:220">
      <c r="A74" s="24"/>
      <c r="B74" s="14" t="s">
        <v>53</v>
      </c>
      <c r="C74" s="14" t="s">
        <v>37</v>
      </c>
      <c r="D74" s="15" t="s">
        <v>15</v>
      </c>
      <c r="E74" s="16">
        <v>2066.88</v>
      </c>
      <c r="F74" s="15" t="s">
        <v>15</v>
      </c>
      <c r="G74" s="16">
        <v>90.42</v>
      </c>
      <c r="H74" s="15" t="s">
        <v>15</v>
      </c>
      <c r="I74" s="16">
        <v>904.26</v>
      </c>
      <c r="J74" s="21" t="s">
        <v>16</v>
      </c>
      <c r="K74" s="39">
        <f t="shared" ref="K74:K97" si="6">E74+I74+G74</f>
        <v>3061.56</v>
      </c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</row>
    <row r="75" s="2" customFormat="1" ht="26" customHeight="1" spans="1:220">
      <c r="A75" s="13" t="s">
        <v>162</v>
      </c>
      <c r="B75" s="14" t="s">
        <v>163</v>
      </c>
      <c r="C75" s="14" t="s">
        <v>31</v>
      </c>
      <c r="D75" s="15" t="s">
        <v>164</v>
      </c>
      <c r="E75" s="16">
        <v>1326.08</v>
      </c>
      <c r="F75" s="15" t="s">
        <v>164</v>
      </c>
      <c r="G75" s="16">
        <v>58</v>
      </c>
      <c r="H75" s="15" t="s">
        <v>164</v>
      </c>
      <c r="I75" s="16">
        <v>0</v>
      </c>
      <c r="J75" s="21" t="s">
        <v>16</v>
      </c>
      <c r="K75" s="39">
        <f t="shared" si="6"/>
        <v>1384.08</v>
      </c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</row>
    <row r="76" s="2" customFormat="1" ht="26" customHeight="1" spans="1:220">
      <c r="A76" s="17"/>
      <c r="B76" s="14" t="s">
        <v>165</v>
      </c>
      <c r="C76" s="14" t="s">
        <v>46</v>
      </c>
      <c r="D76" s="15" t="s">
        <v>41</v>
      </c>
      <c r="E76" s="16">
        <v>8267.52</v>
      </c>
      <c r="F76" s="15" t="s">
        <v>41</v>
      </c>
      <c r="G76" s="16">
        <v>361.68</v>
      </c>
      <c r="H76" s="15" t="s">
        <v>41</v>
      </c>
      <c r="I76" s="16">
        <v>3537.66</v>
      </c>
      <c r="J76" s="21" t="s">
        <v>16</v>
      </c>
      <c r="K76" s="39">
        <f t="shared" si="6"/>
        <v>12166.86</v>
      </c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</row>
    <row r="77" s="2" customFormat="1" ht="26" customHeight="1" spans="1:220">
      <c r="A77" s="17"/>
      <c r="B77" s="14" t="s">
        <v>166</v>
      </c>
      <c r="C77" s="14" t="s">
        <v>142</v>
      </c>
      <c r="D77" s="15" t="s">
        <v>167</v>
      </c>
      <c r="E77" s="16">
        <v>6889.6</v>
      </c>
      <c r="F77" s="15" t="s">
        <v>167</v>
      </c>
      <c r="G77" s="16">
        <v>301.4</v>
      </c>
      <c r="H77" s="15" t="s">
        <v>167</v>
      </c>
      <c r="I77" s="16">
        <v>0</v>
      </c>
      <c r="J77" s="21" t="s">
        <v>16</v>
      </c>
      <c r="K77" s="39">
        <f t="shared" si="6"/>
        <v>7191</v>
      </c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</row>
    <row r="78" s="2" customFormat="1" ht="26" customHeight="1" spans="1:220">
      <c r="A78" s="18"/>
      <c r="B78" s="14" t="s">
        <v>53</v>
      </c>
      <c r="C78" s="14" t="s">
        <v>144</v>
      </c>
      <c r="D78" s="15" t="s">
        <v>52</v>
      </c>
      <c r="E78" s="16">
        <v>4133.76</v>
      </c>
      <c r="F78" s="15" t="s">
        <v>52</v>
      </c>
      <c r="G78" s="16">
        <v>180.84</v>
      </c>
      <c r="H78" s="15" t="s">
        <v>52</v>
      </c>
      <c r="I78" s="16">
        <v>1797.18</v>
      </c>
      <c r="J78" s="21" t="s">
        <v>16</v>
      </c>
      <c r="K78" s="39">
        <f t="shared" si="6"/>
        <v>6111.78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</row>
    <row r="79" s="3" customFormat="1" ht="26" customHeight="1" spans="1:11">
      <c r="A79" s="19" t="s">
        <v>168</v>
      </c>
      <c r="B79" s="14" t="s">
        <v>169</v>
      </c>
      <c r="C79" s="14" t="s">
        <v>46</v>
      </c>
      <c r="D79" s="15" t="s">
        <v>15</v>
      </c>
      <c r="E79" s="16">
        <v>2066.88</v>
      </c>
      <c r="F79" s="15" t="s">
        <v>15</v>
      </c>
      <c r="G79" s="16">
        <v>90.42</v>
      </c>
      <c r="H79" s="15" t="s">
        <v>15</v>
      </c>
      <c r="I79" s="16">
        <v>904.26</v>
      </c>
      <c r="J79" s="21" t="s">
        <v>16</v>
      </c>
      <c r="K79" s="39">
        <f t="shared" si="6"/>
        <v>3061.56</v>
      </c>
    </row>
    <row r="80" s="3" customFormat="1" ht="26" customHeight="1" spans="1:11">
      <c r="A80" s="19"/>
      <c r="B80" s="14" t="s">
        <v>170</v>
      </c>
      <c r="C80" s="14" t="s">
        <v>130</v>
      </c>
      <c r="D80" s="15" t="s">
        <v>15</v>
      </c>
      <c r="E80" s="16">
        <v>2066.88</v>
      </c>
      <c r="F80" s="15" t="s">
        <v>15</v>
      </c>
      <c r="G80" s="16">
        <v>90.42</v>
      </c>
      <c r="H80" s="15" t="s">
        <v>15</v>
      </c>
      <c r="I80" s="16">
        <v>904.26</v>
      </c>
      <c r="J80" s="21" t="s">
        <v>16</v>
      </c>
      <c r="K80" s="39">
        <f t="shared" si="6"/>
        <v>3061.56</v>
      </c>
    </row>
    <row r="81" s="3" customFormat="1" ht="26" customHeight="1" spans="1:11">
      <c r="A81" s="20"/>
      <c r="B81" s="14" t="s">
        <v>53</v>
      </c>
      <c r="C81" s="14" t="s">
        <v>89</v>
      </c>
      <c r="D81" s="15" t="s">
        <v>15</v>
      </c>
      <c r="E81" s="16">
        <v>2066.88</v>
      </c>
      <c r="F81" s="15" t="s">
        <v>15</v>
      </c>
      <c r="G81" s="16">
        <v>90.42</v>
      </c>
      <c r="H81" s="15" t="s">
        <v>15</v>
      </c>
      <c r="I81" s="16">
        <v>904.26</v>
      </c>
      <c r="J81" s="21" t="s">
        <v>16</v>
      </c>
      <c r="K81" s="39">
        <f t="shared" si="6"/>
        <v>3061.56</v>
      </c>
    </row>
    <row r="82" s="3" customFormat="1" ht="26" customHeight="1" spans="1:11">
      <c r="A82" s="13" t="s">
        <v>171</v>
      </c>
      <c r="B82" s="14" t="s">
        <v>172</v>
      </c>
      <c r="C82" s="14" t="s">
        <v>37</v>
      </c>
      <c r="D82" s="15" t="s">
        <v>15</v>
      </c>
      <c r="E82" s="16">
        <v>2066.88</v>
      </c>
      <c r="F82" s="15" t="s">
        <v>15</v>
      </c>
      <c r="G82" s="16">
        <v>90.42</v>
      </c>
      <c r="H82" s="15" t="s">
        <v>15</v>
      </c>
      <c r="I82" s="16">
        <v>904.26</v>
      </c>
      <c r="J82" s="21" t="s">
        <v>16</v>
      </c>
      <c r="K82" s="39">
        <f t="shared" si="6"/>
        <v>3061.56</v>
      </c>
    </row>
    <row r="83" s="3" customFormat="1" ht="26" customHeight="1" spans="1:11">
      <c r="A83" s="17"/>
      <c r="B83" s="14" t="s">
        <v>173</v>
      </c>
      <c r="C83" s="14" t="s">
        <v>37</v>
      </c>
      <c r="D83" s="15" t="s">
        <v>15</v>
      </c>
      <c r="E83" s="16">
        <v>2066.88</v>
      </c>
      <c r="F83" s="15" t="s">
        <v>15</v>
      </c>
      <c r="G83" s="16">
        <v>90.42</v>
      </c>
      <c r="H83" s="15" t="s">
        <v>15</v>
      </c>
      <c r="I83" s="16">
        <v>904.26</v>
      </c>
      <c r="J83" s="21" t="s">
        <v>16</v>
      </c>
      <c r="K83" s="39">
        <f t="shared" si="6"/>
        <v>3061.56</v>
      </c>
    </row>
    <row r="84" s="3" customFormat="1" ht="26" customHeight="1" spans="1:11">
      <c r="A84" s="17"/>
      <c r="B84" s="14" t="s">
        <v>129</v>
      </c>
      <c r="C84" s="14" t="s">
        <v>174</v>
      </c>
      <c r="D84" s="15" t="s">
        <v>15</v>
      </c>
      <c r="E84" s="16">
        <v>2066.88</v>
      </c>
      <c r="F84" s="15" t="s">
        <v>15</v>
      </c>
      <c r="G84" s="16">
        <v>90.42</v>
      </c>
      <c r="H84" s="15" t="s">
        <v>15</v>
      </c>
      <c r="I84" s="16">
        <v>904.26</v>
      </c>
      <c r="J84" s="21" t="s">
        <v>16</v>
      </c>
      <c r="K84" s="39">
        <f t="shared" si="6"/>
        <v>3061.56</v>
      </c>
    </row>
    <row r="85" s="3" customFormat="1" ht="26" customHeight="1" spans="1:11">
      <c r="A85" s="17"/>
      <c r="B85" s="14" t="s">
        <v>175</v>
      </c>
      <c r="C85" s="14" t="s">
        <v>69</v>
      </c>
      <c r="D85" s="15" t="s">
        <v>15</v>
      </c>
      <c r="E85" s="16">
        <v>2066.88</v>
      </c>
      <c r="F85" s="15" t="s">
        <v>15</v>
      </c>
      <c r="G85" s="16">
        <v>90.42</v>
      </c>
      <c r="H85" s="15" t="s">
        <v>15</v>
      </c>
      <c r="I85" s="16">
        <v>904.26</v>
      </c>
      <c r="J85" s="21" t="s">
        <v>16</v>
      </c>
      <c r="K85" s="39">
        <f t="shared" si="6"/>
        <v>3061.56</v>
      </c>
    </row>
    <row r="86" s="3" customFormat="1" ht="26" customHeight="1" spans="1:11">
      <c r="A86" s="17"/>
      <c r="B86" s="14" t="s">
        <v>176</v>
      </c>
      <c r="C86" s="14" t="s">
        <v>177</v>
      </c>
      <c r="D86" s="15" t="s">
        <v>15</v>
      </c>
      <c r="E86" s="16">
        <v>2066.88</v>
      </c>
      <c r="F86" s="15" t="s">
        <v>15</v>
      </c>
      <c r="G86" s="16">
        <v>90.42</v>
      </c>
      <c r="H86" s="15" t="s">
        <v>15</v>
      </c>
      <c r="I86" s="16">
        <v>904.26</v>
      </c>
      <c r="J86" s="21" t="s">
        <v>16</v>
      </c>
      <c r="K86" s="39">
        <f t="shared" si="6"/>
        <v>3061.56</v>
      </c>
    </row>
    <row r="87" s="3" customFormat="1" ht="26" customHeight="1" spans="1:11">
      <c r="A87" s="18"/>
      <c r="B87" s="14" t="s">
        <v>178</v>
      </c>
      <c r="C87" s="14" t="s">
        <v>76</v>
      </c>
      <c r="D87" s="15" t="s">
        <v>77</v>
      </c>
      <c r="E87" s="16">
        <v>1377.92</v>
      </c>
      <c r="F87" s="28">
        <v>45627</v>
      </c>
      <c r="G87" s="16">
        <v>30.14</v>
      </c>
      <c r="H87" s="28">
        <v>45627</v>
      </c>
      <c r="I87" s="16">
        <v>301.42</v>
      </c>
      <c r="J87" s="21" t="s">
        <v>16</v>
      </c>
      <c r="K87" s="39">
        <f t="shared" si="6"/>
        <v>1709.48</v>
      </c>
    </row>
    <row r="88" s="3" customFormat="1" ht="26" customHeight="1" spans="1:11">
      <c r="A88" s="24" t="s">
        <v>179</v>
      </c>
      <c r="B88" s="14" t="s">
        <v>180</v>
      </c>
      <c r="C88" s="14" t="s">
        <v>105</v>
      </c>
      <c r="D88" s="15" t="s">
        <v>15</v>
      </c>
      <c r="E88" s="16">
        <v>2066.88</v>
      </c>
      <c r="F88" s="15" t="s">
        <v>15</v>
      </c>
      <c r="G88" s="16">
        <v>90.42</v>
      </c>
      <c r="H88" s="15" t="s">
        <v>15</v>
      </c>
      <c r="I88" s="16">
        <v>904.26</v>
      </c>
      <c r="J88" s="21" t="s">
        <v>16</v>
      </c>
      <c r="K88" s="39">
        <f t="shared" si="6"/>
        <v>3061.56</v>
      </c>
    </row>
    <row r="89" s="3" customFormat="1" ht="26" customHeight="1" spans="1:11">
      <c r="A89" s="24"/>
      <c r="B89" s="14" t="s">
        <v>181</v>
      </c>
      <c r="C89" s="14" t="s">
        <v>130</v>
      </c>
      <c r="D89" s="15" t="s">
        <v>15</v>
      </c>
      <c r="E89" s="16">
        <v>2066.88</v>
      </c>
      <c r="F89" s="15" t="s">
        <v>15</v>
      </c>
      <c r="G89" s="16">
        <v>90.42</v>
      </c>
      <c r="H89" s="15" t="s">
        <v>15</v>
      </c>
      <c r="I89" s="16">
        <v>904.26</v>
      </c>
      <c r="J89" s="21" t="s">
        <v>16</v>
      </c>
      <c r="K89" s="39">
        <f t="shared" si="6"/>
        <v>3061.56</v>
      </c>
    </row>
    <row r="90" s="3" customFormat="1" ht="26" customHeight="1" spans="1:11">
      <c r="A90" s="24"/>
      <c r="B90" s="14" t="s">
        <v>182</v>
      </c>
      <c r="C90" s="14" t="s">
        <v>183</v>
      </c>
      <c r="D90" s="15" t="s">
        <v>15</v>
      </c>
      <c r="E90" s="16">
        <v>2066.88</v>
      </c>
      <c r="F90" s="15" t="s">
        <v>15</v>
      </c>
      <c r="G90" s="16">
        <v>90.42</v>
      </c>
      <c r="H90" s="15" t="s">
        <v>15</v>
      </c>
      <c r="I90" s="16">
        <v>904.26</v>
      </c>
      <c r="J90" s="21" t="s">
        <v>16</v>
      </c>
      <c r="K90" s="39">
        <f t="shared" si="6"/>
        <v>3061.56</v>
      </c>
    </row>
    <row r="91" s="3" customFormat="1" ht="26" customHeight="1" spans="1:11">
      <c r="A91" s="24"/>
      <c r="B91" s="14" t="s">
        <v>184</v>
      </c>
      <c r="C91" s="14" t="s">
        <v>185</v>
      </c>
      <c r="D91" s="15" t="s">
        <v>15</v>
      </c>
      <c r="E91" s="16">
        <v>2066.88</v>
      </c>
      <c r="F91" s="15" t="s">
        <v>15</v>
      </c>
      <c r="G91" s="16">
        <v>90.42</v>
      </c>
      <c r="H91" s="15" t="s">
        <v>15</v>
      </c>
      <c r="I91" s="16">
        <v>904.26</v>
      </c>
      <c r="J91" s="21" t="s">
        <v>16</v>
      </c>
      <c r="K91" s="39">
        <f t="shared" si="6"/>
        <v>3061.56</v>
      </c>
    </row>
    <row r="92" s="3" customFormat="1" ht="26" customHeight="1" spans="1:11">
      <c r="A92" s="24"/>
      <c r="B92" s="14" t="s">
        <v>186</v>
      </c>
      <c r="C92" s="14" t="s">
        <v>31</v>
      </c>
      <c r="D92" s="15" t="s">
        <v>15</v>
      </c>
      <c r="E92" s="16">
        <v>2066.88</v>
      </c>
      <c r="F92" s="15" t="s">
        <v>15</v>
      </c>
      <c r="G92" s="16">
        <v>90.42</v>
      </c>
      <c r="H92" s="15" t="s">
        <v>15</v>
      </c>
      <c r="I92" s="16">
        <v>904.26</v>
      </c>
      <c r="J92" s="21" t="s">
        <v>16</v>
      </c>
      <c r="K92" s="39">
        <f t="shared" si="6"/>
        <v>3061.56</v>
      </c>
    </row>
    <row r="93" s="3" customFormat="1" ht="26" customHeight="1" spans="1:11">
      <c r="A93" s="24" t="s">
        <v>187</v>
      </c>
      <c r="B93" s="14" t="s">
        <v>188</v>
      </c>
      <c r="C93" s="14" t="s">
        <v>89</v>
      </c>
      <c r="D93" s="15" t="s">
        <v>41</v>
      </c>
      <c r="E93" s="16">
        <v>4289.28</v>
      </c>
      <c r="F93" s="15" t="s">
        <v>41</v>
      </c>
      <c r="G93" s="16">
        <v>187.62</v>
      </c>
      <c r="H93" s="15" t="s">
        <v>41</v>
      </c>
      <c r="I93" s="16">
        <v>1797.15</v>
      </c>
      <c r="J93" s="21" t="s">
        <v>16</v>
      </c>
      <c r="K93" s="39">
        <f t="shared" si="6"/>
        <v>6274.05</v>
      </c>
    </row>
    <row r="94" s="3" customFormat="1" ht="26" customHeight="1" spans="1:11">
      <c r="A94" s="33" t="s">
        <v>189</v>
      </c>
      <c r="B94" s="14" t="s">
        <v>190</v>
      </c>
      <c r="C94" s="14" t="s">
        <v>183</v>
      </c>
      <c r="D94" s="15" t="s">
        <v>15</v>
      </c>
      <c r="E94" s="16">
        <v>2066.88</v>
      </c>
      <c r="F94" s="15" t="s">
        <v>15</v>
      </c>
      <c r="G94" s="16">
        <v>90.42</v>
      </c>
      <c r="H94" s="15" t="s">
        <v>15</v>
      </c>
      <c r="I94" s="16">
        <v>0</v>
      </c>
      <c r="J94" s="21" t="s">
        <v>16</v>
      </c>
      <c r="K94" s="39">
        <f t="shared" si="6"/>
        <v>2157.3</v>
      </c>
    </row>
    <row r="95" s="2" customFormat="1" ht="26" customHeight="1" spans="1:220">
      <c r="A95" s="17" t="s">
        <v>191</v>
      </c>
      <c r="B95" s="43" t="s">
        <v>53</v>
      </c>
      <c r="C95" s="43" t="s">
        <v>59</v>
      </c>
      <c r="D95" s="15" t="s">
        <v>15</v>
      </c>
      <c r="E95" s="16">
        <v>2066.88</v>
      </c>
      <c r="F95" s="15" t="s">
        <v>15</v>
      </c>
      <c r="G95" s="16">
        <v>90.42</v>
      </c>
      <c r="H95" s="15" t="s">
        <v>15</v>
      </c>
      <c r="I95" s="16">
        <v>904.26</v>
      </c>
      <c r="J95" s="27" t="s">
        <v>16</v>
      </c>
      <c r="K95" s="49">
        <f t="shared" si="6"/>
        <v>3061.56</v>
      </c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  <c r="FI95" s="40"/>
      <c r="FJ95" s="40"/>
      <c r="FK95" s="40"/>
      <c r="FL95" s="40"/>
      <c r="FM95" s="40"/>
      <c r="FN95" s="40"/>
      <c r="FO95" s="40"/>
      <c r="FP95" s="40"/>
      <c r="FQ95" s="40"/>
      <c r="FR95" s="40"/>
      <c r="FS95" s="40"/>
      <c r="FT95" s="40"/>
      <c r="FU95" s="40"/>
      <c r="FV95" s="40"/>
      <c r="FW95" s="40"/>
      <c r="FX95" s="40"/>
      <c r="FY95" s="40"/>
      <c r="FZ95" s="40"/>
      <c r="GA95" s="40"/>
      <c r="GB95" s="40"/>
      <c r="GC95" s="40"/>
      <c r="GD95" s="40"/>
      <c r="GE95" s="40"/>
      <c r="GF95" s="40"/>
      <c r="GG95" s="40"/>
      <c r="GH95" s="40"/>
      <c r="GI95" s="40"/>
      <c r="GJ95" s="40"/>
      <c r="GK95" s="40"/>
      <c r="GL95" s="40"/>
      <c r="GM95" s="40"/>
      <c r="GN95" s="40"/>
      <c r="GO95" s="40"/>
      <c r="GP95" s="40"/>
      <c r="GQ95" s="40"/>
      <c r="GR95" s="40"/>
      <c r="GS95" s="40"/>
      <c r="GT95" s="40"/>
      <c r="GU95" s="40"/>
      <c r="GV95" s="40"/>
      <c r="GW95" s="40"/>
      <c r="GX95" s="40"/>
      <c r="GY95" s="40"/>
      <c r="GZ95" s="40"/>
      <c r="HA95" s="40"/>
      <c r="HB95" s="40"/>
      <c r="HC95" s="40"/>
      <c r="HD95" s="40"/>
      <c r="HE95" s="40"/>
      <c r="HF95" s="40"/>
      <c r="HG95" s="40"/>
      <c r="HH95" s="40"/>
      <c r="HI95" s="40"/>
      <c r="HJ95" s="40"/>
      <c r="HK95" s="40"/>
      <c r="HL95" s="40"/>
    </row>
    <row r="96" s="2" customFormat="1" ht="26" customHeight="1" spans="1:220">
      <c r="A96" s="17"/>
      <c r="B96" s="14" t="s">
        <v>53</v>
      </c>
      <c r="C96" s="14" t="s">
        <v>183</v>
      </c>
      <c r="D96" s="15" t="s">
        <v>15</v>
      </c>
      <c r="E96" s="16">
        <v>2066.88</v>
      </c>
      <c r="F96" s="15" t="s">
        <v>15</v>
      </c>
      <c r="G96" s="16">
        <v>90.42</v>
      </c>
      <c r="H96" s="15" t="s">
        <v>15</v>
      </c>
      <c r="I96" s="16">
        <v>904.26</v>
      </c>
      <c r="J96" s="21" t="s">
        <v>16</v>
      </c>
      <c r="K96" s="39">
        <f t="shared" si="6"/>
        <v>3061.56</v>
      </c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40"/>
      <c r="HB96" s="40"/>
      <c r="HC96" s="40"/>
      <c r="HD96" s="40"/>
      <c r="HE96" s="40"/>
      <c r="HF96" s="40"/>
      <c r="HG96" s="40"/>
      <c r="HH96" s="40"/>
      <c r="HI96" s="40"/>
      <c r="HJ96" s="40"/>
      <c r="HK96" s="40"/>
      <c r="HL96" s="40"/>
    </row>
    <row r="97" s="2" customFormat="1" ht="26" customHeight="1" spans="1:220">
      <c r="A97" s="18"/>
      <c r="B97" s="14" t="s">
        <v>192</v>
      </c>
      <c r="C97" s="14" t="s">
        <v>193</v>
      </c>
      <c r="D97" s="15" t="s">
        <v>15</v>
      </c>
      <c r="E97" s="16">
        <v>2066.88</v>
      </c>
      <c r="F97" s="15" t="s">
        <v>15</v>
      </c>
      <c r="G97" s="16">
        <v>90.42</v>
      </c>
      <c r="H97" s="15" t="s">
        <v>15</v>
      </c>
      <c r="I97" s="16">
        <v>904.26</v>
      </c>
      <c r="J97" s="21" t="s">
        <v>16</v>
      </c>
      <c r="K97" s="39">
        <f t="shared" si="6"/>
        <v>3061.56</v>
      </c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40"/>
      <c r="HK97" s="40"/>
      <c r="HL97" s="40"/>
    </row>
    <row r="98" s="2" customFormat="1" ht="26" customHeight="1" spans="1:220">
      <c r="A98" s="13" t="s">
        <v>194</v>
      </c>
      <c r="B98" s="14" t="s">
        <v>195</v>
      </c>
      <c r="C98" s="14" t="s">
        <v>85</v>
      </c>
      <c r="D98" s="15" t="s">
        <v>15</v>
      </c>
      <c r="E98" s="16">
        <v>2066.88</v>
      </c>
      <c r="F98" s="15" t="s">
        <v>15</v>
      </c>
      <c r="G98" s="16">
        <v>90.42</v>
      </c>
      <c r="H98" s="15" t="s">
        <v>15</v>
      </c>
      <c r="I98" s="16">
        <v>904.26</v>
      </c>
      <c r="J98" s="21" t="s">
        <v>16</v>
      </c>
      <c r="K98" s="39">
        <f t="shared" ref="K98:K110" si="7">E98+I98+G98</f>
        <v>3061.56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40"/>
      <c r="HK98" s="40"/>
      <c r="HL98" s="40"/>
    </row>
    <row r="99" s="2" customFormat="1" ht="26" customHeight="1" spans="1:220">
      <c r="A99" s="17"/>
      <c r="B99" s="14" t="s">
        <v>196</v>
      </c>
      <c r="C99" s="14" t="s">
        <v>59</v>
      </c>
      <c r="D99" s="15" t="s">
        <v>15</v>
      </c>
      <c r="E99" s="16">
        <v>2066.88</v>
      </c>
      <c r="F99" s="15" t="s">
        <v>15</v>
      </c>
      <c r="G99" s="16">
        <v>90.42</v>
      </c>
      <c r="H99" s="15" t="s">
        <v>15</v>
      </c>
      <c r="I99" s="16">
        <v>904.26</v>
      </c>
      <c r="J99" s="21" t="s">
        <v>16</v>
      </c>
      <c r="K99" s="39">
        <f t="shared" si="7"/>
        <v>3061.56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40"/>
      <c r="GI99" s="40"/>
      <c r="GJ99" s="40"/>
      <c r="GK99" s="40"/>
      <c r="GL99" s="40"/>
      <c r="GM99" s="40"/>
      <c r="GN99" s="40"/>
      <c r="GO99" s="40"/>
      <c r="GP99" s="40"/>
      <c r="GQ99" s="40"/>
      <c r="GR99" s="40"/>
      <c r="GS99" s="40"/>
      <c r="GT99" s="40"/>
      <c r="GU99" s="40"/>
      <c r="GV99" s="40"/>
      <c r="GW99" s="40"/>
      <c r="GX99" s="40"/>
      <c r="GY99" s="40"/>
      <c r="GZ99" s="40"/>
      <c r="HA99" s="40"/>
      <c r="HB99" s="40"/>
      <c r="HC99" s="40"/>
      <c r="HD99" s="40"/>
      <c r="HE99" s="40"/>
      <c r="HF99" s="40"/>
      <c r="HG99" s="40"/>
      <c r="HH99" s="40"/>
      <c r="HI99" s="40"/>
      <c r="HJ99" s="40"/>
      <c r="HK99" s="40"/>
      <c r="HL99" s="40"/>
    </row>
    <row r="100" s="2" customFormat="1" ht="26" customHeight="1" spans="1:220">
      <c r="A100" s="17"/>
      <c r="B100" s="14" t="s">
        <v>197</v>
      </c>
      <c r="C100" s="14" t="s">
        <v>95</v>
      </c>
      <c r="D100" s="15" t="s">
        <v>15</v>
      </c>
      <c r="E100" s="16">
        <v>2066.88</v>
      </c>
      <c r="F100" s="15" t="s">
        <v>15</v>
      </c>
      <c r="G100" s="16">
        <v>90.42</v>
      </c>
      <c r="H100" s="15" t="s">
        <v>15</v>
      </c>
      <c r="I100" s="16">
        <v>904.26</v>
      </c>
      <c r="J100" s="21" t="s">
        <v>16</v>
      </c>
      <c r="K100" s="39">
        <f t="shared" si="7"/>
        <v>3061.56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40"/>
      <c r="GI100" s="40"/>
      <c r="GJ100" s="40"/>
      <c r="GK100" s="40"/>
      <c r="GL100" s="40"/>
      <c r="GM100" s="40"/>
      <c r="GN100" s="40"/>
      <c r="GO100" s="40"/>
      <c r="GP100" s="40"/>
      <c r="GQ100" s="40"/>
      <c r="GR100" s="40"/>
      <c r="GS100" s="40"/>
      <c r="GT100" s="40"/>
      <c r="GU100" s="40"/>
      <c r="GV100" s="40"/>
      <c r="GW100" s="40"/>
      <c r="GX100" s="40"/>
      <c r="GY100" s="40"/>
      <c r="GZ100" s="40"/>
      <c r="HA100" s="40"/>
      <c r="HB100" s="40"/>
      <c r="HC100" s="40"/>
      <c r="HD100" s="40"/>
      <c r="HE100" s="40"/>
      <c r="HF100" s="40"/>
      <c r="HG100" s="40"/>
      <c r="HH100" s="40"/>
      <c r="HI100" s="40"/>
      <c r="HJ100" s="40"/>
      <c r="HK100" s="40"/>
      <c r="HL100" s="40"/>
    </row>
    <row r="101" s="2" customFormat="1" ht="26" customHeight="1" spans="1:220">
      <c r="A101" s="17"/>
      <c r="B101" s="14" t="s">
        <v>22</v>
      </c>
      <c r="C101" s="14" t="s">
        <v>198</v>
      </c>
      <c r="D101" s="15" t="s">
        <v>15</v>
      </c>
      <c r="E101" s="16">
        <v>2066.88</v>
      </c>
      <c r="F101" s="15" t="s">
        <v>15</v>
      </c>
      <c r="G101" s="16">
        <v>90.42</v>
      </c>
      <c r="H101" s="15" t="s">
        <v>15</v>
      </c>
      <c r="I101" s="16">
        <v>904.26</v>
      </c>
      <c r="J101" s="21" t="s">
        <v>16</v>
      </c>
      <c r="K101" s="39">
        <f t="shared" si="7"/>
        <v>3061.56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40"/>
      <c r="HK101" s="40"/>
      <c r="HL101" s="40"/>
    </row>
    <row r="102" s="2" customFormat="1" ht="26" customHeight="1" spans="1:220">
      <c r="A102" s="17"/>
      <c r="B102" s="14" t="s">
        <v>199</v>
      </c>
      <c r="C102" s="14" t="s">
        <v>44</v>
      </c>
      <c r="D102" s="15" t="s">
        <v>15</v>
      </c>
      <c r="E102" s="16">
        <v>2066.88</v>
      </c>
      <c r="F102" s="15" t="s">
        <v>15</v>
      </c>
      <c r="G102" s="16">
        <v>90.42</v>
      </c>
      <c r="H102" s="15" t="s">
        <v>15</v>
      </c>
      <c r="I102" s="16">
        <v>904.26</v>
      </c>
      <c r="J102" s="21" t="s">
        <v>16</v>
      </c>
      <c r="K102" s="39">
        <f t="shared" si="7"/>
        <v>3061.56</v>
      </c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0"/>
      <c r="GE102" s="40"/>
      <c r="GF102" s="40"/>
      <c r="GG102" s="40"/>
      <c r="GH102" s="40"/>
      <c r="GI102" s="40"/>
      <c r="GJ102" s="40"/>
      <c r="GK102" s="40"/>
      <c r="GL102" s="40"/>
      <c r="GM102" s="40"/>
      <c r="GN102" s="40"/>
      <c r="GO102" s="40"/>
      <c r="GP102" s="40"/>
      <c r="GQ102" s="40"/>
      <c r="GR102" s="40"/>
      <c r="GS102" s="40"/>
      <c r="GT102" s="40"/>
      <c r="GU102" s="40"/>
      <c r="GV102" s="40"/>
      <c r="GW102" s="40"/>
      <c r="GX102" s="40"/>
      <c r="GY102" s="40"/>
      <c r="GZ102" s="40"/>
      <c r="HA102" s="40"/>
      <c r="HB102" s="40"/>
      <c r="HC102" s="40"/>
      <c r="HD102" s="40"/>
      <c r="HE102" s="40"/>
      <c r="HF102" s="40"/>
      <c r="HG102" s="40"/>
      <c r="HH102" s="40"/>
      <c r="HI102" s="40"/>
      <c r="HJ102" s="40"/>
      <c r="HK102" s="40"/>
      <c r="HL102" s="40"/>
    </row>
    <row r="103" s="2" customFormat="1" ht="26" customHeight="1" spans="1:220">
      <c r="A103" s="17"/>
      <c r="B103" s="14" t="s">
        <v>200</v>
      </c>
      <c r="C103" s="14" t="s">
        <v>201</v>
      </c>
      <c r="D103" s="15" t="s">
        <v>15</v>
      </c>
      <c r="E103" s="16">
        <v>2066.88</v>
      </c>
      <c r="F103" s="15" t="s">
        <v>15</v>
      </c>
      <c r="G103" s="16">
        <v>90.42</v>
      </c>
      <c r="H103" s="15" t="s">
        <v>15</v>
      </c>
      <c r="I103" s="16">
        <v>904.26</v>
      </c>
      <c r="J103" s="21" t="s">
        <v>16</v>
      </c>
      <c r="K103" s="39">
        <f t="shared" si="7"/>
        <v>3061.56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40"/>
      <c r="GI103" s="40"/>
      <c r="GJ103" s="40"/>
      <c r="GK103" s="40"/>
      <c r="GL103" s="40"/>
      <c r="GM103" s="40"/>
      <c r="GN103" s="40"/>
      <c r="GO103" s="40"/>
      <c r="GP103" s="40"/>
      <c r="GQ103" s="40"/>
      <c r="GR103" s="40"/>
      <c r="GS103" s="40"/>
      <c r="GT103" s="40"/>
      <c r="GU103" s="40"/>
      <c r="GV103" s="40"/>
      <c r="GW103" s="40"/>
      <c r="GX103" s="40"/>
      <c r="GY103" s="40"/>
      <c r="GZ103" s="40"/>
      <c r="HA103" s="40"/>
      <c r="HB103" s="40"/>
      <c r="HC103" s="40"/>
      <c r="HD103" s="40"/>
      <c r="HE103" s="40"/>
      <c r="HF103" s="40"/>
      <c r="HG103" s="40"/>
      <c r="HH103" s="40"/>
      <c r="HI103" s="40"/>
      <c r="HJ103" s="40"/>
      <c r="HK103" s="40"/>
      <c r="HL103" s="40"/>
    </row>
    <row r="104" s="2" customFormat="1" ht="26" customHeight="1" spans="1:220">
      <c r="A104" s="17"/>
      <c r="B104" s="14" t="s">
        <v>22</v>
      </c>
      <c r="C104" s="14" t="s">
        <v>23</v>
      </c>
      <c r="D104" s="15" t="s">
        <v>15</v>
      </c>
      <c r="E104" s="16">
        <v>2066.88</v>
      </c>
      <c r="F104" s="15" t="s">
        <v>15</v>
      </c>
      <c r="G104" s="16">
        <v>90.42</v>
      </c>
      <c r="H104" s="15" t="s">
        <v>15</v>
      </c>
      <c r="I104" s="16">
        <v>904.26</v>
      </c>
      <c r="J104" s="21" t="s">
        <v>16</v>
      </c>
      <c r="K104" s="39">
        <f t="shared" si="7"/>
        <v>3061.56</v>
      </c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40"/>
      <c r="GI104" s="40"/>
      <c r="GJ104" s="40"/>
      <c r="GK104" s="40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40"/>
      <c r="GW104" s="40"/>
      <c r="GX104" s="40"/>
      <c r="GY104" s="40"/>
      <c r="GZ104" s="40"/>
      <c r="HA104" s="40"/>
      <c r="HB104" s="40"/>
      <c r="HC104" s="40"/>
      <c r="HD104" s="40"/>
      <c r="HE104" s="40"/>
      <c r="HF104" s="40"/>
      <c r="HG104" s="40"/>
      <c r="HH104" s="40"/>
      <c r="HI104" s="40"/>
      <c r="HJ104" s="40"/>
      <c r="HK104" s="40"/>
      <c r="HL104" s="40"/>
    </row>
    <row r="105" s="2" customFormat="1" ht="26" customHeight="1" spans="1:220">
      <c r="A105" s="24" t="s">
        <v>202</v>
      </c>
      <c r="B105" s="14" t="s">
        <v>203</v>
      </c>
      <c r="C105" s="14" t="s">
        <v>95</v>
      </c>
      <c r="D105" s="15" t="s">
        <v>15</v>
      </c>
      <c r="E105" s="16">
        <v>0</v>
      </c>
      <c r="F105" s="15" t="s">
        <v>15</v>
      </c>
      <c r="G105" s="16">
        <v>90.42</v>
      </c>
      <c r="H105" s="15" t="s">
        <v>15</v>
      </c>
      <c r="I105" s="16">
        <v>0</v>
      </c>
      <c r="J105" s="21" t="s">
        <v>16</v>
      </c>
      <c r="K105" s="39">
        <f t="shared" si="7"/>
        <v>90.42</v>
      </c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40"/>
      <c r="GI105" s="40"/>
      <c r="GJ105" s="40"/>
      <c r="GK105" s="40"/>
      <c r="GL105" s="40"/>
      <c r="GM105" s="40"/>
      <c r="GN105" s="40"/>
      <c r="GO105" s="40"/>
      <c r="GP105" s="40"/>
      <c r="GQ105" s="40"/>
      <c r="GR105" s="40"/>
      <c r="GS105" s="40"/>
      <c r="GT105" s="40"/>
      <c r="GU105" s="40"/>
      <c r="GV105" s="40"/>
      <c r="GW105" s="40"/>
      <c r="GX105" s="40"/>
      <c r="GY105" s="40"/>
      <c r="GZ105" s="40"/>
      <c r="HA105" s="40"/>
      <c r="HB105" s="40"/>
      <c r="HC105" s="40"/>
      <c r="HD105" s="40"/>
      <c r="HE105" s="40"/>
      <c r="HF105" s="40"/>
      <c r="HG105" s="40"/>
      <c r="HH105" s="40"/>
      <c r="HI105" s="40"/>
      <c r="HJ105" s="40"/>
      <c r="HK105" s="40"/>
      <c r="HL105" s="40"/>
    </row>
    <row r="106" s="2" customFormat="1" ht="26" customHeight="1" spans="1:220">
      <c r="A106" s="24"/>
      <c r="B106" s="14" t="s">
        <v>204</v>
      </c>
      <c r="C106" s="14" t="s">
        <v>205</v>
      </c>
      <c r="D106" s="28">
        <v>45566</v>
      </c>
      <c r="E106" s="16">
        <v>688.96</v>
      </c>
      <c r="F106" s="15" t="s">
        <v>15</v>
      </c>
      <c r="G106" s="16">
        <v>90.42</v>
      </c>
      <c r="H106" s="15" t="s">
        <v>15</v>
      </c>
      <c r="I106" s="16">
        <v>904.26</v>
      </c>
      <c r="J106" s="21" t="s">
        <v>16</v>
      </c>
      <c r="K106" s="39">
        <f t="shared" si="7"/>
        <v>1683.64</v>
      </c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40"/>
      <c r="GI106" s="40"/>
      <c r="GJ106" s="40"/>
      <c r="GK106" s="40"/>
      <c r="GL106" s="40"/>
      <c r="GM106" s="40"/>
      <c r="GN106" s="40"/>
      <c r="GO106" s="40"/>
      <c r="GP106" s="40"/>
      <c r="GQ106" s="40"/>
      <c r="GR106" s="40"/>
      <c r="GS106" s="40"/>
      <c r="GT106" s="40"/>
      <c r="GU106" s="40"/>
      <c r="GV106" s="40"/>
      <c r="GW106" s="40"/>
      <c r="GX106" s="40"/>
      <c r="GY106" s="40"/>
      <c r="GZ106" s="40"/>
      <c r="HA106" s="40"/>
      <c r="HB106" s="40"/>
      <c r="HC106" s="40"/>
      <c r="HD106" s="40"/>
      <c r="HE106" s="40"/>
      <c r="HF106" s="40"/>
      <c r="HG106" s="40"/>
      <c r="HH106" s="40"/>
      <c r="HI106" s="40"/>
      <c r="HJ106" s="40"/>
      <c r="HK106" s="40"/>
      <c r="HL106" s="40"/>
    </row>
    <row r="107" s="2" customFormat="1" ht="26" customHeight="1" spans="1:220">
      <c r="A107" s="24"/>
      <c r="B107" s="14" t="s">
        <v>206</v>
      </c>
      <c r="C107" s="14" t="s">
        <v>207</v>
      </c>
      <c r="D107" s="15" t="s">
        <v>15</v>
      </c>
      <c r="E107" s="16">
        <v>2066.88</v>
      </c>
      <c r="F107" s="15" t="s">
        <v>15</v>
      </c>
      <c r="G107" s="16">
        <v>90.42</v>
      </c>
      <c r="H107" s="15" t="s">
        <v>15</v>
      </c>
      <c r="I107" s="16">
        <v>904.26</v>
      </c>
      <c r="J107" s="21" t="s">
        <v>16</v>
      </c>
      <c r="K107" s="39">
        <f t="shared" si="7"/>
        <v>3061.56</v>
      </c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40"/>
      <c r="GI107" s="40"/>
      <c r="GJ107" s="40"/>
      <c r="GK107" s="40"/>
      <c r="GL107" s="40"/>
      <c r="GM107" s="40"/>
      <c r="GN107" s="40"/>
      <c r="GO107" s="40"/>
      <c r="GP107" s="40"/>
      <c r="GQ107" s="40"/>
      <c r="GR107" s="40"/>
      <c r="GS107" s="40"/>
      <c r="GT107" s="40"/>
      <c r="GU107" s="40"/>
      <c r="GV107" s="40"/>
      <c r="GW107" s="40"/>
      <c r="GX107" s="40"/>
      <c r="GY107" s="40"/>
      <c r="GZ107" s="40"/>
      <c r="HA107" s="40"/>
      <c r="HB107" s="40"/>
      <c r="HC107" s="40"/>
      <c r="HD107" s="40"/>
      <c r="HE107" s="40"/>
      <c r="HF107" s="40"/>
      <c r="HG107" s="40"/>
      <c r="HH107" s="40"/>
      <c r="HI107" s="40"/>
      <c r="HJ107" s="40"/>
      <c r="HK107" s="40"/>
      <c r="HL107" s="40"/>
    </row>
    <row r="108" s="2" customFormat="1" ht="26" customHeight="1" spans="1:220">
      <c r="A108" s="13" t="s">
        <v>208</v>
      </c>
      <c r="B108" s="14" t="s">
        <v>209</v>
      </c>
      <c r="C108" s="14" t="s">
        <v>14</v>
      </c>
      <c r="D108" s="15" t="s">
        <v>54</v>
      </c>
      <c r="E108" s="16">
        <v>5511.68</v>
      </c>
      <c r="F108" s="15" t="s">
        <v>54</v>
      </c>
      <c r="G108" s="16">
        <v>241.12</v>
      </c>
      <c r="H108" s="15" t="s">
        <v>54</v>
      </c>
      <c r="I108" s="16">
        <v>2377.34</v>
      </c>
      <c r="J108" s="21" t="s">
        <v>16</v>
      </c>
      <c r="K108" s="39">
        <f t="shared" si="7"/>
        <v>8130.14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40"/>
      <c r="GI108" s="40"/>
      <c r="GJ108" s="40"/>
      <c r="GK108" s="40"/>
      <c r="GL108" s="40"/>
      <c r="GM108" s="40"/>
      <c r="GN108" s="40"/>
      <c r="GO108" s="40"/>
      <c r="GP108" s="40"/>
      <c r="GQ108" s="40"/>
      <c r="GR108" s="40"/>
      <c r="GS108" s="40"/>
      <c r="GT108" s="40"/>
      <c r="GU108" s="40"/>
      <c r="GV108" s="40"/>
      <c r="GW108" s="40"/>
      <c r="GX108" s="40"/>
      <c r="GY108" s="40"/>
      <c r="GZ108" s="40"/>
      <c r="HA108" s="40"/>
      <c r="HB108" s="40"/>
      <c r="HC108" s="40"/>
      <c r="HD108" s="40"/>
      <c r="HE108" s="40"/>
      <c r="HF108" s="40"/>
      <c r="HG108" s="40"/>
      <c r="HH108" s="40"/>
      <c r="HI108" s="40"/>
      <c r="HJ108" s="40"/>
      <c r="HK108" s="40"/>
      <c r="HL108" s="40"/>
    </row>
    <row r="109" s="2" customFormat="1" ht="26" customHeight="1" spans="1:220">
      <c r="A109" s="17"/>
      <c r="B109" s="14" t="s">
        <v>210</v>
      </c>
      <c r="C109" s="14" t="s">
        <v>211</v>
      </c>
      <c r="D109" s="15" t="s">
        <v>212</v>
      </c>
      <c r="E109" s="16">
        <v>2066.88</v>
      </c>
      <c r="F109" s="15" t="s">
        <v>212</v>
      </c>
      <c r="G109" s="16">
        <v>90.42</v>
      </c>
      <c r="H109" s="15" t="s">
        <v>213</v>
      </c>
      <c r="I109" s="16">
        <v>1171.66</v>
      </c>
      <c r="J109" s="21" t="s">
        <v>16</v>
      </c>
      <c r="K109" s="39">
        <f t="shared" si="7"/>
        <v>3328.96</v>
      </c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40"/>
      <c r="GI109" s="40"/>
      <c r="GJ109" s="40"/>
      <c r="GK109" s="40"/>
      <c r="GL109" s="40"/>
      <c r="GM109" s="40"/>
      <c r="GN109" s="40"/>
      <c r="GO109" s="40"/>
      <c r="GP109" s="40"/>
      <c r="GQ109" s="40"/>
      <c r="GR109" s="40"/>
      <c r="GS109" s="40"/>
      <c r="GT109" s="40"/>
      <c r="GU109" s="40"/>
      <c r="GV109" s="40"/>
      <c r="GW109" s="40"/>
      <c r="GX109" s="40"/>
      <c r="GY109" s="40"/>
      <c r="GZ109" s="40"/>
      <c r="HA109" s="40"/>
      <c r="HB109" s="40"/>
      <c r="HC109" s="40"/>
      <c r="HD109" s="40"/>
      <c r="HE109" s="40"/>
      <c r="HF109" s="40"/>
      <c r="HG109" s="40"/>
      <c r="HH109" s="40"/>
      <c r="HI109" s="40"/>
      <c r="HJ109" s="40"/>
      <c r="HK109" s="40"/>
      <c r="HL109" s="40"/>
    </row>
    <row r="110" s="2" customFormat="1" ht="26" customHeight="1" spans="1:220">
      <c r="A110" s="18"/>
      <c r="B110" s="14" t="s">
        <v>214</v>
      </c>
      <c r="C110" s="14" t="s">
        <v>44</v>
      </c>
      <c r="D110" s="15" t="s">
        <v>63</v>
      </c>
      <c r="E110" s="16">
        <v>1377.92</v>
      </c>
      <c r="F110" s="15" t="s">
        <v>63</v>
      </c>
      <c r="G110" s="16">
        <v>60.28</v>
      </c>
      <c r="H110" s="28">
        <v>45597</v>
      </c>
      <c r="I110" s="16">
        <v>301.42</v>
      </c>
      <c r="J110" s="21" t="s">
        <v>16</v>
      </c>
      <c r="K110" s="39">
        <f t="shared" si="7"/>
        <v>1739.62</v>
      </c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40"/>
      <c r="GF110" s="40"/>
      <c r="GG110" s="40"/>
      <c r="GH110" s="40"/>
      <c r="GI110" s="40"/>
      <c r="GJ110" s="40"/>
      <c r="GK110" s="40"/>
      <c r="GL110" s="40"/>
      <c r="GM110" s="40"/>
      <c r="GN110" s="40"/>
      <c r="GO110" s="40"/>
      <c r="GP110" s="40"/>
      <c r="GQ110" s="40"/>
      <c r="GR110" s="40"/>
      <c r="GS110" s="40"/>
      <c r="GT110" s="40"/>
      <c r="GU110" s="40"/>
      <c r="GV110" s="40"/>
      <c r="GW110" s="40"/>
      <c r="GX110" s="40"/>
      <c r="GY110" s="40"/>
      <c r="GZ110" s="40"/>
      <c r="HA110" s="40"/>
      <c r="HB110" s="40"/>
      <c r="HC110" s="40"/>
      <c r="HD110" s="40"/>
      <c r="HE110" s="40"/>
      <c r="HF110" s="40"/>
      <c r="HG110" s="40"/>
      <c r="HH110" s="40"/>
      <c r="HI110" s="40"/>
      <c r="HJ110" s="40"/>
      <c r="HK110" s="40"/>
      <c r="HL110" s="40"/>
    </row>
    <row r="111" s="3" customFormat="1" ht="26" customHeight="1" spans="1:11">
      <c r="A111" s="34" t="s">
        <v>215</v>
      </c>
      <c r="B111" s="14" t="s">
        <v>216</v>
      </c>
      <c r="C111" s="14" t="s">
        <v>46</v>
      </c>
      <c r="D111" s="28">
        <v>45566</v>
      </c>
      <c r="E111" s="16">
        <v>688.96</v>
      </c>
      <c r="F111" s="28">
        <v>45566</v>
      </c>
      <c r="G111" s="16">
        <v>30.14</v>
      </c>
      <c r="H111" s="28">
        <v>45566</v>
      </c>
      <c r="I111" s="16">
        <v>301.42</v>
      </c>
      <c r="J111" s="21" t="s">
        <v>16</v>
      </c>
      <c r="K111" s="39">
        <f t="shared" ref="K111:K145" si="8">E111+I111+G111</f>
        <v>1020.52</v>
      </c>
    </row>
    <row r="112" s="3" customFormat="1" ht="26" customHeight="1" spans="1:11">
      <c r="A112" s="19"/>
      <c r="B112" s="14" t="s">
        <v>217</v>
      </c>
      <c r="C112" s="14" t="s">
        <v>18</v>
      </c>
      <c r="D112" s="15" t="s">
        <v>54</v>
      </c>
      <c r="E112" s="16">
        <v>5511.68</v>
      </c>
      <c r="F112" s="15" t="s">
        <v>54</v>
      </c>
      <c r="G112" s="16">
        <v>241.12</v>
      </c>
      <c r="H112" s="15" t="s">
        <v>54</v>
      </c>
      <c r="I112" s="16">
        <v>2377.25</v>
      </c>
      <c r="J112" s="21" t="s">
        <v>16</v>
      </c>
      <c r="K112" s="39">
        <f t="shared" si="8"/>
        <v>8130.05</v>
      </c>
    </row>
    <row r="113" s="3" customFormat="1" ht="26" customHeight="1" spans="1:11">
      <c r="A113" s="19"/>
      <c r="B113" s="14" t="s">
        <v>218</v>
      </c>
      <c r="C113" s="14" t="s">
        <v>219</v>
      </c>
      <c r="D113" s="15" t="s">
        <v>15</v>
      </c>
      <c r="E113" s="16">
        <v>2066.88</v>
      </c>
      <c r="F113" s="15" t="s">
        <v>15</v>
      </c>
      <c r="G113" s="16">
        <v>90.42</v>
      </c>
      <c r="H113" s="15" t="s">
        <v>15</v>
      </c>
      <c r="I113" s="16">
        <v>904.26</v>
      </c>
      <c r="J113" s="21" t="s">
        <v>16</v>
      </c>
      <c r="K113" s="39">
        <f t="shared" si="8"/>
        <v>3061.56</v>
      </c>
    </row>
    <row r="114" s="3" customFormat="1" ht="26" customHeight="1" spans="1:11">
      <c r="A114" s="19"/>
      <c r="B114" s="14" t="s">
        <v>220</v>
      </c>
      <c r="C114" s="14" t="s">
        <v>221</v>
      </c>
      <c r="D114" s="15" t="s">
        <v>77</v>
      </c>
      <c r="E114" s="16">
        <v>1377.92</v>
      </c>
      <c r="F114" s="15" t="s">
        <v>77</v>
      </c>
      <c r="G114" s="16">
        <v>60.28</v>
      </c>
      <c r="H114" s="15" t="s">
        <v>77</v>
      </c>
      <c r="I114" s="16">
        <v>602.84</v>
      </c>
      <c r="J114" s="21" t="s">
        <v>16</v>
      </c>
      <c r="K114" s="39">
        <f t="shared" si="8"/>
        <v>2041.04</v>
      </c>
    </row>
    <row r="115" s="3" customFormat="1" ht="26" customHeight="1" spans="1:11">
      <c r="A115" s="19"/>
      <c r="B115" s="14" t="s">
        <v>195</v>
      </c>
      <c r="C115" s="14" t="s">
        <v>88</v>
      </c>
      <c r="D115" s="15" t="s">
        <v>15</v>
      </c>
      <c r="E115" s="16">
        <v>2066.88</v>
      </c>
      <c r="F115" s="15" t="s">
        <v>15</v>
      </c>
      <c r="G115" s="16">
        <v>90.42</v>
      </c>
      <c r="H115" s="15" t="s">
        <v>15</v>
      </c>
      <c r="I115" s="16">
        <v>904.26</v>
      </c>
      <c r="J115" s="21" t="s">
        <v>16</v>
      </c>
      <c r="K115" s="39">
        <f t="shared" si="8"/>
        <v>3061.56</v>
      </c>
    </row>
    <row r="116" s="3" customFormat="1" ht="26" customHeight="1" spans="1:11">
      <c r="A116" s="20"/>
      <c r="B116" s="14" t="s">
        <v>222</v>
      </c>
      <c r="C116" s="14" t="s">
        <v>23</v>
      </c>
      <c r="D116" s="15" t="s">
        <v>15</v>
      </c>
      <c r="E116" s="16">
        <v>2066.88</v>
      </c>
      <c r="F116" s="15" t="s">
        <v>15</v>
      </c>
      <c r="G116" s="16">
        <v>90.42</v>
      </c>
      <c r="H116" s="15" t="s">
        <v>15</v>
      </c>
      <c r="I116" s="16">
        <v>904.26</v>
      </c>
      <c r="J116" s="21" t="s">
        <v>16</v>
      </c>
      <c r="K116" s="39">
        <f t="shared" si="8"/>
        <v>3061.56</v>
      </c>
    </row>
    <row r="117" s="3" customFormat="1" ht="26" customHeight="1" spans="1:11">
      <c r="A117" s="13" t="s">
        <v>223</v>
      </c>
      <c r="B117" s="14" t="s">
        <v>224</v>
      </c>
      <c r="C117" s="14" t="s">
        <v>29</v>
      </c>
      <c r="D117" s="15" t="s">
        <v>15</v>
      </c>
      <c r="E117" s="16">
        <v>2066.88</v>
      </c>
      <c r="F117" s="15" t="s">
        <v>15</v>
      </c>
      <c r="G117" s="16">
        <v>90.42</v>
      </c>
      <c r="H117" s="15" t="s">
        <v>15</v>
      </c>
      <c r="I117" s="16">
        <v>904.26</v>
      </c>
      <c r="J117" s="21" t="s">
        <v>16</v>
      </c>
      <c r="K117" s="39">
        <f t="shared" si="8"/>
        <v>3061.56</v>
      </c>
    </row>
    <row r="118" s="3" customFormat="1" ht="26" customHeight="1" spans="1:11">
      <c r="A118" s="17"/>
      <c r="B118" s="14" t="s">
        <v>225</v>
      </c>
      <c r="C118" s="14" t="s">
        <v>31</v>
      </c>
      <c r="D118" s="15" t="s">
        <v>15</v>
      </c>
      <c r="E118" s="16">
        <v>0</v>
      </c>
      <c r="F118" s="15" t="s">
        <v>15</v>
      </c>
      <c r="G118" s="16">
        <v>90.42</v>
      </c>
      <c r="H118" s="15" t="s">
        <v>15</v>
      </c>
      <c r="I118" s="16">
        <v>0</v>
      </c>
      <c r="J118" s="21" t="s">
        <v>16</v>
      </c>
      <c r="K118" s="39">
        <f t="shared" si="8"/>
        <v>90.42</v>
      </c>
    </row>
    <row r="119" s="3" customFormat="1" ht="26" customHeight="1" spans="1:11">
      <c r="A119" s="17"/>
      <c r="B119" s="14" t="s">
        <v>226</v>
      </c>
      <c r="C119" s="14" t="s">
        <v>34</v>
      </c>
      <c r="D119" s="15" t="s">
        <v>15</v>
      </c>
      <c r="E119" s="16">
        <v>2066.88</v>
      </c>
      <c r="F119" s="15" t="s">
        <v>15</v>
      </c>
      <c r="G119" s="16">
        <v>90.42</v>
      </c>
      <c r="H119" s="15" t="s">
        <v>15</v>
      </c>
      <c r="I119" s="16">
        <v>904.26</v>
      </c>
      <c r="J119" s="21" t="s">
        <v>16</v>
      </c>
      <c r="K119" s="39">
        <f t="shared" si="8"/>
        <v>3061.56</v>
      </c>
    </row>
    <row r="120" s="3" customFormat="1" ht="26" customHeight="1" spans="1:11">
      <c r="A120" s="17"/>
      <c r="B120" s="14" t="s">
        <v>227</v>
      </c>
      <c r="C120" s="14" t="s">
        <v>142</v>
      </c>
      <c r="D120" s="15" t="s">
        <v>15</v>
      </c>
      <c r="E120" s="16">
        <v>0</v>
      </c>
      <c r="F120" s="15" t="s">
        <v>15</v>
      </c>
      <c r="G120" s="16">
        <v>90.42</v>
      </c>
      <c r="H120" s="15" t="s">
        <v>15</v>
      </c>
      <c r="I120" s="16">
        <v>0</v>
      </c>
      <c r="J120" s="21" t="s">
        <v>16</v>
      </c>
      <c r="K120" s="39">
        <f t="shared" si="8"/>
        <v>90.42</v>
      </c>
    </row>
    <row r="121" s="3" customFormat="1" ht="26" customHeight="1" spans="1:11">
      <c r="A121" s="18"/>
      <c r="B121" s="14" t="s">
        <v>143</v>
      </c>
      <c r="C121" s="14" t="s">
        <v>46</v>
      </c>
      <c r="D121" s="28">
        <v>45566</v>
      </c>
      <c r="E121" s="16">
        <v>0</v>
      </c>
      <c r="F121" s="28">
        <v>45566</v>
      </c>
      <c r="G121" s="16">
        <v>30.14</v>
      </c>
      <c r="H121" s="28">
        <v>45566</v>
      </c>
      <c r="I121" s="16">
        <v>0</v>
      </c>
      <c r="J121" s="21" t="s">
        <v>16</v>
      </c>
      <c r="K121" s="39">
        <f t="shared" si="8"/>
        <v>30.14</v>
      </c>
    </row>
    <row r="122" s="3" customFormat="1" ht="26" customHeight="1" spans="1:11">
      <c r="A122" s="19" t="s">
        <v>228</v>
      </c>
      <c r="B122" s="43" t="s">
        <v>229</v>
      </c>
      <c r="C122" s="43" t="s">
        <v>201</v>
      </c>
      <c r="D122" s="44" t="s">
        <v>15</v>
      </c>
      <c r="E122" s="45">
        <v>2066.88</v>
      </c>
      <c r="F122" s="44" t="s">
        <v>15</v>
      </c>
      <c r="G122" s="45">
        <v>0</v>
      </c>
      <c r="H122" s="44" t="s">
        <v>15</v>
      </c>
      <c r="I122" s="45">
        <v>0</v>
      </c>
      <c r="J122" s="27" t="s">
        <v>16</v>
      </c>
      <c r="K122" s="49">
        <f t="shared" si="8"/>
        <v>2066.88</v>
      </c>
    </row>
    <row r="123" s="3" customFormat="1" ht="26" customHeight="1" spans="1:11">
      <c r="A123" s="19"/>
      <c r="B123" s="14" t="s">
        <v>22</v>
      </c>
      <c r="C123" s="14" t="s">
        <v>135</v>
      </c>
      <c r="D123" s="15" t="s">
        <v>15</v>
      </c>
      <c r="E123" s="16">
        <v>2066.88</v>
      </c>
      <c r="F123" s="15" t="s">
        <v>15</v>
      </c>
      <c r="G123" s="16">
        <v>90.42</v>
      </c>
      <c r="H123" s="15" t="s">
        <v>15</v>
      </c>
      <c r="I123" s="16">
        <v>904.26</v>
      </c>
      <c r="J123" s="21" t="s">
        <v>16</v>
      </c>
      <c r="K123" s="39">
        <f t="shared" si="8"/>
        <v>3061.56</v>
      </c>
    </row>
    <row r="124" s="3" customFormat="1" ht="26" customHeight="1" spans="1:11">
      <c r="A124" s="19"/>
      <c r="B124" s="14" t="s">
        <v>230</v>
      </c>
      <c r="C124" s="14" t="s">
        <v>37</v>
      </c>
      <c r="D124" s="15" t="s">
        <v>15</v>
      </c>
      <c r="E124" s="16">
        <v>2066.88</v>
      </c>
      <c r="F124" s="15" t="s">
        <v>15</v>
      </c>
      <c r="G124" s="16">
        <v>90.42</v>
      </c>
      <c r="H124" s="15" t="s">
        <v>15</v>
      </c>
      <c r="I124" s="16">
        <v>904.26</v>
      </c>
      <c r="J124" s="21" t="s">
        <v>16</v>
      </c>
      <c r="K124" s="39">
        <f t="shared" si="8"/>
        <v>3061.56</v>
      </c>
    </row>
    <row r="125" s="3" customFormat="1" ht="26" customHeight="1" spans="1:11">
      <c r="A125" s="19"/>
      <c r="B125" s="14" t="s">
        <v>231</v>
      </c>
      <c r="C125" s="14" t="s">
        <v>57</v>
      </c>
      <c r="D125" s="15" t="s">
        <v>77</v>
      </c>
      <c r="E125" s="16">
        <v>1377.92</v>
      </c>
      <c r="F125" s="15" t="s">
        <v>77</v>
      </c>
      <c r="G125" s="16">
        <v>60.28</v>
      </c>
      <c r="H125" s="15" t="s">
        <v>77</v>
      </c>
      <c r="I125" s="16">
        <v>602.84</v>
      </c>
      <c r="J125" s="21" t="s">
        <v>16</v>
      </c>
      <c r="K125" s="39">
        <f t="shared" si="8"/>
        <v>2041.04</v>
      </c>
    </row>
    <row r="126" s="3" customFormat="1" ht="26" customHeight="1" spans="1:11">
      <c r="A126" s="19"/>
      <c r="B126" s="14" t="s">
        <v>232</v>
      </c>
      <c r="C126" s="14" t="s">
        <v>233</v>
      </c>
      <c r="D126" s="15" t="s">
        <v>15</v>
      </c>
      <c r="E126" s="16">
        <v>2066.88</v>
      </c>
      <c r="F126" s="15" t="s">
        <v>15</v>
      </c>
      <c r="G126" s="16">
        <v>90.42</v>
      </c>
      <c r="H126" s="15" t="s">
        <v>15</v>
      </c>
      <c r="I126" s="16">
        <v>904.26</v>
      </c>
      <c r="J126" s="21" t="s">
        <v>16</v>
      </c>
      <c r="K126" s="39">
        <f t="shared" si="8"/>
        <v>3061.56</v>
      </c>
    </row>
    <row r="127" s="3" customFormat="1" ht="26" customHeight="1" spans="1:11">
      <c r="A127" s="20"/>
      <c r="B127" s="14" t="s">
        <v>234</v>
      </c>
      <c r="C127" s="14" t="s">
        <v>57</v>
      </c>
      <c r="D127" s="15" t="s">
        <v>15</v>
      </c>
      <c r="E127" s="16">
        <v>2066.88</v>
      </c>
      <c r="F127" s="15" t="s">
        <v>15</v>
      </c>
      <c r="G127" s="16">
        <v>90.42</v>
      </c>
      <c r="H127" s="15" t="s">
        <v>15</v>
      </c>
      <c r="I127" s="16">
        <v>904.26</v>
      </c>
      <c r="J127" s="21" t="s">
        <v>16</v>
      </c>
      <c r="K127" s="39">
        <f t="shared" si="8"/>
        <v>3061.56</v>
      </c>
    </row>
    <row r="128" s="3" customFormat="1" ht="26" customHeight="1" spans="1:11">
      <c r="A128" s="19" t="s">
        <v>235</v>
      </c>
      <c r="B128" s="14" t="s">
        <v>236</v>
      </c>
      <c r="C128" s="14" t="s">
        <v>37</v>
      </c>
      <c r="D128" s="15" t="s">
        <v>167</v>
      </c>
      <c r="E128" s="16">
        <v>4237.44</v>
      </c>
      <c r="F128" s="15" t="s">
        <v>167</v>
      </c>
      <c r="G128" s="16">
        <v>185.36</v>
      </c>
      <c r="H128" s="15" t="s">
        <v>52</v>
      </c>
      <c r="I128" s="16">
        <v>1797.18</v>
      </c>
      <c r="J128" s="21" t="s">
        <v>16</v>
      </c>
      <c r="K128" s="39">
        <f t="shared" si="8"/>
        <v>6219.98</v>
      </c>
    </row>
    <row r="129" s="3" customFormat="1" ht="37" customHeight="1" spans="1:11">
      <c r="A129" s="31" t="s">
        <v>237</v>
      </c>
      <c r="B129" s="14" t="s">
        <v>238</v>
      </c>
      <c r="C129" s="14" t="s">
        <v>130</v>
      </c>
      <c r="D129" s="15" t="s">
        <v>15</v>
      </c>
      <c r="E129" s="16">
        <v>2066.88</v>
      </c>
      <c r="F129" s="15" t="s">
        <v>15</v>
      </c>
      <c r="G129" s="16">
        <v>90.42</v>
      </c>
      <c r="H129" s="15" t="s">
        <v>15</v>
      </c>
      <c r="I129" s="16">
        <v>904.26</v>
      </c>
      <c r="J129" s="21" t="s">
        <v>16</v>
      </c>
      <c r="K129" s="39">
        <f t="shared" si="8"/>
        <v>3061.56</v>
      </c>
    </row>
    <row r="130" s="3" customFormat="1" ht="26" customHeight="1" spans="1:11">
      <c r="A130" s="33" t="s">
        <v>239</v>
      </c>
      <c r="B130" s="14" t="s">
        <v>140</v>
      </c>
      <c r="C130" s="14" t="s">
        <v>73</v>
      </c>
      <c r="D130" s="15" t="s">
        <v>240</v>
      </c>
      <c r="E130" s="16">
        <v>2118.72</v>
      </c>
      <c r="F130" s="15" t="s">
        <v>240</v>
      </c>
      <c r="G130" s="16">
        <v>92.68</v>
      </c>
      <c r="H130" s="15" t="s">
        <v>240</v>
      </c>
      <c r="I130" s="16">
        <v>892.89</v>
      </c>
      <c r="J130" s="21" t="s">
        <v>16</v>
      </c>
      <c r="K130" s="39">
        <f t="shared" si="8"/>
        <v>3104.29</v>
      </c>
    </row>
    <row r="131" s="3" customFormat="1" ht="26" customHeight="1" spans="1:11">
      <c r="A131" s="33"/>
      <c r="B131" s="14" t="s">
        <v>241</v>
      </c>
      <c r="C131" s="14" t="s">
        <v>73</v>
      </c>
      <c r="D131" s="15" t="s">
        <v>240</v>
      </c>
      <c r="E131" s="16">
        <v>2118.72</v>
      </c>
      <c r="F131" s="15" t="s">
        <v>240</v>
      </c>
      <c r="G131" s="16">
        <v>92.68</v>
      </c>
      <c r="H131" s="15" t="s">
        <v>240</v>
      </c>
      <c r="I131" s="16">
        <v>892.89</v>
      </c>
      <c r="J131" s="21" t="s">
        <v>16</v>
      </c>
      <c r="K131" s="39">
        <f t="shared" si="8"/>
        <v>3104.29</v>
      </c>
    </row>
    <row r="132" customFormat="1" ht="26" customHeight="1" spans="1:220">
      <c r="A132" s="17" t="s">
        <v>242</v>
      </c>
      <c r="B132" s="43" t="s">
        <v>243</v>
      </c>
      <c r="C132" s="43" t="s">
        <v>115</v>
      </c>
      <c r="D132" s="44" t="s">
        <v>244</v>
      </c>
      <c r="E132" s="45">
        <v>1377.92</v>
      </c>
      <c r="F132" s="44" t="s">
        <v>244</v>
      </c>
      <c r="G132" s="45">
        <v>60.28</v>
      </c>
      <c r="H132" s="50" t="s">
        <v>244</v>
      </c>
      <c r="I132" s="45">
        <v>591.47</v>
      </c>
      <c r="J132" s="27" t="s">
        <v>16</v>
      </c>
      <c r="K132" s="39">
        <f t="shared" si="8"/>
        <v>2029.67</v>
      </c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/>
      <c r="CO132" s="51"/>
      <c r="CP132" s="51"/>
      <c r="CQ132" s="51"/>
      <c r="CR132" s="51"/>
      <c r="CS132" s="51"/>
      <c r="CT132" s="51"/>
      <c r="CU132" s="51"/>
      <c r="CV132" s="51"/>
      <c r="CW132" s="51"/>
      <c r="CX132" s="51"/>
      <c r="CY132" s="51"/>
      <c r="CZ132" s="51"/>
      <c r="DA132" s="51"/>
      <c r="DB132" s="51"/>
      <c r="DC132" s="51"/>
      <c r="DD132" s="51"/>
      <c r="DE132" s="51"/>
      <c r="DF132" s="51"/>
      <c r="DG132" s="51"/>
      <c r="DH132" s="51"/>
      <c r="DI132" s="51"/>
      <c r="DJ132" s="51"/>
      <c r="DK132" s="51"/>
      <c r="DL132" s="51"/>
      <c r="DM132" s="51"/>
      <c r="DN132" s="51"/>
      <c r="DO132" s="51"/>
      <c r="DP132" s="51"/>
      <c r="DQ132" s="51"/>
      <c r="DR132" s="51"/>
      <c r="DS132" s="51"/>
      <c r="DT132" s="51"/>
      <c r="DU132" s="51"/>
      <c r="DV132" s="51"/>
      <c r="DW132" s="51"/>
      <c r="DX132" s="51"/>
      <c r="DY132" s="51"/>
      <c r="DZ132" s="51"/>
      <c r="EA132" s="51"/>
      <c r="EB132" s="51"/>
      <c r="EC132" s="51"/>
      <c r="ED132" s="51"/>
      <c r="EE132" s="51"/>
      <c r="EF132" s="51"/>
      <c r="EG132" s="51"/>
      <c r="EH132" s="51"/>
      <c r="EI132" s="51"/>
      <c r="EJ132" s="51"/>
      <c r="EK132" s="51"/>
      <c r="EL132" s="51"/>
      <c r="EM132" s="51"/>
      <c r="EN132" s="51"/>
      <c r="EO132" s="51"/>
      <c r="EP132" s="51"/>
      <c r="EQ132" s="51"/>
      <c r="ER132" s="51"/>
      <c r="ES132" s="51"/>
      <c r="ET132" s="51"/>
      <c r="EU132" s="51"/>
      <c r="EV132" s="51"/>
      <c r="EW132" s="51"/>
      <c r="EX132" s="51"/>
      <c r="EY132" s="51"/>
      <c r="EZ132" s="51"/>
      <c r="FA132" s="51"/>
      <c r="FB132" s="51"/>
      <c r="FC132" s="51"/>
      <c r="FD132" s="51"/>
      <c r="FE132" s="51"/>
      <c r="FF132" s="51"/>
      <c r="FG132" s="51"/>
      <c r="FH132" s="51"/>
      <c r="FI132" s="51"/>
      <c r="FJ132" s="51"/>
      <c r="FK132" s="51"/>
      <c r="FL132" s="51"/>
      <c r="FM132" s="51"/>
      <c r="FN132" s="51"/>
      <c r="FO132" s="51"/>
      <c r="FP132" s="51"/>
      <c r="FQ132" s="51"/>
      <c r="FR132" s="51"/>
      <c r="FS132" s="51"/>
      <c r="FT132" s="51"/>
      <c r="FU132" s="51"/>
      <c r="FV132" s="51"/>
      <c r="FW132" s="51"/>
      <c r="FX132" s="51"/>
      <c r="FY132" s="51"/>
      <c r="FZ132" s="51"/>
      <c r="GA132" s="51"/>
      <c r="GB132" s="51"/>
      <c r="GC132" s="51"/>
      <c r="GD132" s="51"/>
      <c r="GE132" s="51"/>
      <c r="GF132" s="51"/>
      <c r="GG132" s="51"/>
      <c r="GH132" s="51"/>
      <c r="GI132" s="51"/>
      <c r="GJ132" s="51"/>
      <c r="GK132" s="51"/>
      <c r="GL132" s="51"/>
      <c r="GM132" s="51"/>
      <c r="GN132" s="51"/>
      <c r="GO132" s="51"/>
      <c r="GP132" s="51"/>
      <c r="GQ132" s="51"/>
      <c r="GR132" s="51"/>
      <c r="GS132" s="51"/>
      <c r="GT132" s="51"/>
      <c r="GU132" s="51"/>
      <c r="GV132" s="51"/>
      <c r="GW132" s="51"/>
      <c r="GX132" s="51"/>
      <c r="GY132" s="51"/>
      <c r="GZ132" s="51"/>
      <c r="HA132" s="51"/>
      <c r="HB132" s="51"/>
      <c r="HC132" s="51"/>
      <c r="HD132" s="51"/>
      <c r="HE132" s="51"/>
      <c r="HF132" s="51"/>
      <c r="HG132" s="51"/>
      <c r="HH132" s="51"/>
      <c r="HI132" s="51"/>
      <c r="HJ132" s="51"/>
      <c r="HK132" s="51"/>
      <c r="HL132" s="51"/>
    </row>
    <row r="133" customFormat="1" ht="26" customHeight="1" spans="1:220">
      <c r="A133" s="17"/>
      <c r="B133" s="43" t="s">
        <v>30</v>
      </c>
      <c r="C133" s="43" t="s">
        <v>142</v>
      </c>
      <c r="D133" s="44" t="s">
        <v>52</v>
      </c>
      <c r="E133" s="45">
        <v>4133.76</v>
      </c>
      <c r="F133" s="44" t="s">
        <v>52</v>
      </c>
      <c r="G133" s="45">
        <v>180.84</v>
      </c>
      <c r="H133" s="44" t="s">
        <v>52</v>
      </c>
      <c r="I133" s="45">
        <v>1797.15</v>
      </c>
      <c r="J133" s="27" t="s">
        <v>16</v>
      </c>
      <c r="K133" s="39">
        <f t="shared" si="8"/>
        <v>6111.75</v>
      </c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1"/>
      <c r="CH133" s="51"/>
      <c r="CI133" s="51"/>
      <c r="CJ133" s="51"/>
      <c r="CK133" s="51"/>
      <c r="CL133" s="51"/>
      <c r="CM133" s="51"/>
      <c r="CN133" s="51"/>
      <c r="CO133" s="51"/>
      <c r="CP133" s="51"/>
      <c r="CQ133" s="51"/>
      <c r="CR133" s="51"/>
      <c r="CS133" s="51"/>
      <c r="CT133" s="51"/>
      <c r="CU133" s="51"/>
      <c r="CV133" s="51"/>
      <c r="CW133" s="51"/>
      <c r="CX133" s="51"/>
      <c r="CY133" s="51"/>
      <c r="CZ133" s="51"/>
      <c r="DA133" s="51"/>
      <c r="DB133" s="51"/>
      <c r="DC133" s="51"/>
      <c r="DD133" s="51"/>
      <c r="DE133" s="51"/>
      <c r="DF133" s="51"/>
      <c r="DG133" s="51"/>
      <c r="DH133" s="51"/>
      <c r="DI133" s="51"/>
      <c r="DJ133" s="51"/>
      <c r="DK133" s="51"/>
      <c r="DL133" s="51"/>
      <c r="DM133" s="51"/>
      <c r="DN133" s="51"/>
      <c r="DO133" s="51"/>
      <c r="DP133" s="51"/>
      <c r="DQ133" s="51"/>
      <c r="DR133" s="51"/>
      <c r="DS133" s="51"/>
      <c r="DT133" s="51"/>
      <c r="DU133" s="51"/>
      <c r="DV133" s="51"/>
      <c r="DW133" s="51"/>
      <c r="DX133" s="51"/>
      <c r="DY133" s="51"/>
      <c r="DZ133" s="51"/>
      <c r="EA133" s="51"/>
      <c r="EB133" s="51"/>
      <c r="EC133" s="51"/>
      <c r="ED133" s="51"/>
      <c r="EE133" s="51"/>
      <c r="EF133" s="51"/>
      <c r="EG133" s="51"/>
      <c r="EH133" s="51"/>
      <c r="EI133" s="51"/>
      <c r="EJ133" s="51"/>
      <c r="EK133" s="51"/>
      <c r="EL133" s="51"/>
      <c r="EM133" s="51"/>
      <c r="EN133" s="51"/>
      <c r="EO133" s="51"/>
      <c r="EP133" s="51"/>
      <c r="EQ133" s="51"/>
      <c r="ER133" s="51"/>
      <c r="ES133" s="51"/>
      <c r="ET133" s="51"/>
      <c r="EU133" s="51"/>
      <c r="EV133" s="51"/>
      <c r="EW133" s="51"/>
      <c r="EX133" s="51"/>
      <c r="EY133" s="51"/>
      <c r="EZ133" s="51"/>
      <c r="FA133" s="51"/>
      <c r="FB133" s="51"/>
      <c r="FC133" s="51"/>
      <c r="FD133" s="51"/>
      <c r="FE133" s="51"/>
      <c r="FF133" s="51"/>
      <c r="FG133" s="51"/>
      <c r="FH133" s="51"/>
      <c r="FI133" s="51"/>
      <c r="FJ133" s="51"/>
      <c r="FK133" s="51"/>
      <c r="FL133" s="51"/>
      <c r="FM133" s="51"/>
      <c r="FN133" s="51"/>
      <c r="FO133" s="51"/>
      <c r="FP133" s="51"/>
      <c r="FQ133" s="51"/>
      <c r="FR133" s="51"/>
      <c r="FS133" s="51"/>
      <c r="FT133" s="51"/>
      <c r="FU133" s="51"/>
      <c r="FV133" s="51"/>
      <c r="FW133" s="51"/>
      <c r="FX133" s="51"/>
      <c r="FY133" s="51"/>
      <c r="FZ133" s="51"/>
      <c r="GA133" s="51"/>
      <c r="GB133" s="51"/>
      <c r="GC133" s="51"/>
      <c r="GD133" s="51"/>
      <c r="GE133" s="51"/>
      <c r="GF133" s="51"/>
      <c r="GG133" s="51"/>
      <c r="GH133" s="51"/>
      <c r="GI133" s="51"/>
      <c r="GJ133" s="51"/>
      <c r="GK133" s="51"/>
      <c r="GL133" s="51"/>
      <c r="GM133" s="51"/>
      <c r="GN133" s="51"/>
      <c r="GO133" s="51"/>
      <c r="GP133" s="51"/>
      <c r="GQ133" s="51"/>
      <c r="GR133" s="51"/>
      <c r="GS133" s="51"/>
      <c r="GT133" s="51"/>
      <c r="GU133" s="51"/>
      <c r="GV133" s="51"/>
      <c r="GW133" s="51"/>
      <c r="GX133" s="51"/>
      <c r="GY133" s="51"/>
      <c r="GZ133" s="51"/>
      <c r="HA133" s="51"/>
      <c r="HB133" s="51"/>
      <c r="HC133" s="51"/>
      <c r="HD133" s="51"/>
      <c r="HE133" s="51"/>
      <c r="HF133" s="51"/>
      <c r="HG133" s="51"/>
      <c r="HH133" s="51"/>
      <c r="HI133" s="51"/>
      <c r="HJ133" s="51"/>
      <c r="HK133" s="51"/>
      <c r="HL133" s="51"/>
    </row>
    <row r="134" customFormat="1" ht="28" customHeight="1" spans="1:220">
      <c r="A134" s="18"/>
      <c r="B134" s="14" t="s">
        <v>245</v>
      </c>
      <c r="C134" s="14" t="s">
        <v>23</v>
      </c>
      <c r="D134" s="15" t="s">
        <v>246</v>
      </c>
      <c r="E134" s="16">
        <v>3444.8</v>
      </c>
      <c r="F134" s="15" t="s">
        <v>246</v>
      </c>
      <c r="G134" s="16">
        <v>150.7</v>
      </c>
      <c r="H134" s="15" t="s">
        <v>246</v>
      </c>
      <c r="I134" s="16">
        <v>1507.1</v>
      </c>
      <c r="J134" s="21" t="s">
        <v>16</v>
      </c>
      <c r="K134" s="39">
        <f t="shared" si="8"/>
        <v>5102.6</v>
      </c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1"/>
      <c r="CY134" s="51"/>
      <c r="CZ134" s="51"/>
      <c r="DA134" s="51"/>
      <c r="DB134" s="51"/>
      <c r="DC134" s="51"/>
      <c r="DD134" s="51"/>
      <c r="DE134" s="51"/>
      <c r="DF134" s="51"/>
      <c r="DG134" s="51"/>
      <c r="DH134" s="51"/>
      <c r="DI134" s="51"/>
      <c r="DJ134" s="51"/>
      <c r="DK134" s="51"/>
      <c r="DL134" s="51"/>
      <c r="DM134" s="51"/>
      <c r="DN134" s="51"/>
      <c r="DO134" s="51"/>
      <c r="DP134" s="51"/>
      <c r="DQ134" s="51"/>
      <c r="DR134" s="51"/>
      <c r="DS134" s="51"/>
      <c r="DT134" s="51"/>
      <c r="DU134" s="51"/>
      <c r="DV134" s="51"/>
      <c r="DW134" s="51"/>
      <c r="DX134" s="51"/>
      <c r="DY134" s="51"/>
      <c r="DZ134" s="51"/>
      <c r="EA134" s="51"/>
      <c r="EB134" s="51"/>
      <c r="EC134" s="51"/>
      <c r="ED134" s="51"/>
      <c r="EE134" s="51"/>
      <c r="EF134" s="51"/>
      <c r="EG134" s="51"/>
      <c r="EH134" s="51"/>
      <c r="EI134" s="51"/>
      <c r="EJ134" s="51"/>
      <c r="EK134" s="51"/>
      <c r="EL134" s="51"/>
      <c r="EM134" s="51"/>
      <c r="EN134" s="51"/>
      <c r="EO134" s="51"/>
      <c r="EP134" s="51"/>
      <c r="EQ134" s="51"/>
      <c r="ER134" s="51"/>
      <c r="ES134" s="51"/>
      <c r="ET134" s="51"/>
      <c r="EU134" s="51"/>
      <c r="EV134" s="51"/>
      <c r="EW134" s="51"/>
      <c r="EX134" s="51"/>
      <c r="EY134" s="51"/>
      <c r="EZ134" s="51"/>
      <c r="FA134" s="51"/>
      <c r="FB134" s="51"/>
      <c r="FC134" s="51"/>
      <c r="FD134" s="51"/>
      <c r="FE134" s="51"/>
      <c r="FF134" s="51"/>
      <c r="FG134" s="51"/>
      <c r="FH134" s="51"/>
      <c r="FI134" s="51"/>
      <c r="FJ134" s="51"/>
      <c r="FK134" s="51"/>
      <c r="FL134" s="51"/>
      <c r="FM134" s="51"/>
      <c r="FN134" s="51"/>
      <c r="FO134" s="51"/>
      <c r="FP134" s="51"/>
      <c r="FQ134" s="51"/>
      <c r="FR134" s="51"/>
      <c r="FS134" s="51"/>
      <c r="FT134" s="51"/>
      <c r="FU134" s="51"/>
      <c r="FV134" s="51"/>
      <c r="FW134" s="51"/>
      <c r="FX134" s="51"/>
      <c r="FY134" s="51"/>
      <c r="FZ134" s="51"/>
      <c r="GA134" s="51"/>
      <c r="GB134" s="51"/>
      <c r="GC134" s="51"/>
      <c r="GD134" s="51"/>
      <c r="GE134" s="51"/>
      <c r="GF134" s="51"/>
      <c r="GG134" s="51"/>
      <c r="GH134" s="51"/>
      <c r="GI134" s="51"/>
      <c r="GJ134" s="51"/>
      <c r="GK134" s="51"/>
      <c r="GL134" s="51"/>
      <c r="GM134" s="51"/>
      <c r="GN134" s="51"/>
      <c r="GO134" s="51"/>
      <c r="GP134" s="51"/>
      <c r="GQ134" s="51"/>
      <c r="GR134" s="51"/>
      <c r="GS134" s="51"/>
      <c r="GT134" s="51"/>
      <c r="GU134" s="51"/>
      <c r="GV134" s="51"/>
      <c r="GW134" s="51"/>
      <c r="GX134" s="51"/>
      <c r="GY134" s="51"/>
      <c r="GZ134" s="51"/>
      <c r="HA134" s="51"/>
      <c r="HB134" s="51"/>
      <c r="HC134" s="51"/>
      <c r="HD134" s="51"/>
      <c r="HE134" s="51"/>
      <c r="HF134" s="51"/>
      <c r="HG134" s="51"/>
      <c r="HH134" s="51"/>
      <c r="HI134" s="51"/>
      <c r="HJ134" s="51"/>
      <c r="HK134" s="51"/>
      <c r="HL134" s="51"/>
    </row>
    <row r="135" customFormat="1" ht="28" customHeight="1" spans="1:220">
      <c r="A135" s="17" t="s">
        <v>247</v>
      </c>
      <c r="B135" s="14" t="s">
        <v>248</v>
      </c>
      <c r="C135" s="14" t="s">
        <v>249</v>
      </c>
      <c r="D135" s="15" t="s">
        <v>15</v>
      </c>
      <c r="E135" s="16">
        <v>2066.88</v>
      </c>
      <c r="F135" s="15" t="s">
        <v>15</v>
      </c>
      <c r="G135" s="16">
        <v>0</v>
      </c>
      <c r="H135" s="15" t="s">
        <v>15</v>
      </c>
      <c r="I135" s="16">
        <v>0</v>
      </c>
      <c r="J135" s="21" t="s">
        <v>16</v>
      </c>
      <c r="K135" s="39">
        <f t="shared" si="8"/>
        <v>2066.88</v>
      </c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1"/>
      <c r="CO135" s="51"/>
      <c r="CP135" s="51"/>
      <c r="CQ135" s="51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1"/>
      <c r="DC135" s="51"/>
      <c r="DD135" s="51"/>
      <c r="DE135" s="51"/>
      <c r="DF135" s="51"/>
      <c r="DG135" s="51"/>
      <c r="DH135" s="51"/>
      <c r="DI135" s="51"/>
      <c r="DJ135" s="51"/>
      <c r="DK135" s="51"/>
      <c r="DL135" s="51"/>
      <c r="DM135" s="51"/>
      <c r="DN135" s="51"/>
      <c r="DO135" s="51"/>
      <c r="DP135" s="51"/>
      <c r="DQ135" s="51"/>
      <c r="DR135" s="51"/>
      <c r="DS135" s="51"/>
      <c r="DT135" s="51"/>
      <c r="DU135" s="51"/>
      <c r="DV135" s="51"/>
      <c r="DW135" s="51"/>
      <c r="DX135" s="51"/>
      <c r="DY135" s="51"/>
      <c r="DZ135" s="51"/>
      <c r="EA135" s="51"/>
      <c r="EB135" s="51"/>
      <c r="EC135" s="51"/>
      <c r="ED135" s="51"/>
      <c r="EE135" s="51"/>
      <c r="EF135" s="51"/>
      <c r="EG135" s="51"/>
      <c r="EH135" s="51"/>
      <c r="EI135" s="51"/>
      <c r="EJ135" s="51"/>
      <c r="EK135" s="51"/>
      <c r="EL135" s="51"/>
      <c r="EM135" s="51"/>
      <c r="EN135" s="51"/>
      <c r="EO135" s="51"/>
      <c r="EP135" s="51"/>
      <c r="EQ135" s="51"/>
      <c r="ER135" s="51"/>
      <c r="ES135" s="51"/>
      <c r="ET135" s="51"/>
      <c r="EU135" s="51"/>
      <c r="EV135" s="51"/>
      <c r="EW135" s="51"/>
      <c r="EX135" s="51"/>
      <c r="EY135" s="51"/>
      <c r="EZ135" s="51"/>
      <c r="FA135" s="51"/>
      <c r="FB135" s="51"/>
      <c r="FC135" s="51"/>
      <c r="FD135" s="51"/>
      <c r="FE135" s="51"/>
      <c r="FF135" s="51"/>
      <c r="FG135" s="51"/>
      <c r="FH135" s="51"/>
      <c r="FI135" s="51"/>
      <c r="FJ135" s="51"/>
      <c r="FK135" s="51"/>
      <c r="FL135" s="51"/>
      <c r="FM135" s="51"/>
      <c r="FN135" s="51"/>
      <c r="FO135" s="51"/>
      <c r="FP135" s="51"/>
      <c r="FQ135" s="51"/>
      <c r="FR135" s="51"/>
      <c r="FS135" s="51"/>
      <c r="FT135" s="51"/>
      <c r="FU135" s="51"/>
      <c r="FV135" s="51"/>
      <c r="FW135" s="51"/>
      <c r="FX135" s="51"/>
      <c r="FY135" s="51"/>
      <c r="FZ135" s="51"/>
      <c r="GA135" s="51"/>
      <c r="GB135" s="51"/>
      <c r="GC135" s="51"/>
      <c r="GD135" s="51"/>
      <c r="GE135" s="51"/>
      <c r="GF135" s="51"/>
      <c r="GG135" s="51"/>
      <c r="GH135" s="51"/>
      <c r="GI135" s="51"/>
      <c r="GJ135" s="51"/>
      <c r="GK135" s="51"/>
      <c r="GL135" s="51"/>
      <c r="GM135" s="51"/>
      <c r="GN135" s="51"/>
      <c r="GO135" s="51"/>
      <c r="GP135" s="51"/>
      <c r="GQ135" s="51"/>
      <c r="GR135" s="51"/>
      <c r="GS135" s="51"/>
      <c r="GT135" s="51"/>
      <c r="GU135" s="51"/>
      <c r="GV135" s="51"/>
      <c r="GW135" s="51"/>
      <c r="GX135" s="51"/>
      <c r="GY135" s="51"/>
      <c r="GZ135" s="51"/>
      <c r="HA135" s="51"/>
      <c r="HB135" s="51"/>
      <c r="HC135" s="51"/>
      <c r="HD135" s="51"/>
      <c r="HE135" s="51"/>
      <c r="HF135" s="51"/>
      <c r="HG135" s="51"/>
      <c r="HH135" s="51"/>
      <c r="HI135" s="51"/>
      <c r="HJ135" s="51"/>
      <c r="HK135" s="51"/>
      <c r="HL135" s="51"/>
    </row>
    <row r="136" customFormat="1" ht="28" customHeight="1" spans="1:220">
      <c r="A136" s="17"/>
      <c r="B136" s="14" t="s">
        <v>250</v>
      </c>
      <c r="C136" s="14" t="s">
        <v>57</v>
      </c>
      <c r="D136" s="15" t="s">
        <v>15</v>
      </c>
      <c r="E136" s="16">
        <v>2066.88</v>
      </c>
      <c r="F136" s="15" t="s">
        <v>15</v>
      </c>
      <c r="G136" s="16">
        <v>0</v>
      </c>
      <c r="H136" s="15" t="s">
        <v>15</v>
      </c>
      <c r="I136" s="16">
        <v>0</v>
      </c>
      <c r="J136" s="21" t="s">
        <v>16</v>
      </c>
      <c r="K136" s="39">
        <f t="shared" si="8"/>
        <v>2066.88</v>
      </c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  <c r="DU136" s="51"/>
      <c r="DV136" s="51"/>
      <c r="DW136" s="51"/>
      <c r="DX136" s="51"/>
      <c r="DY136" s="51"/>
      <c r="DZ136" s="51"/>
      <c r="EA136" s="51"/>
      <c r="EB136" s="51"/>
      <c r="EC136" s="51"/>
      <c r="ED136" s="51"/>
      <c r="EE136" s="51"/>
      <c r="EF136" s="51"/>
      <c r="EG136" s="51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1"/>
      <c r="ES136" s="51"/>
      <c r="ET136" s="51"/>
      <c r="EU136" s="51"/>
      <c r="EV136" s="51"/>
      <c r="EW136" s="51"/>
      <c r="EX136" s="51"/>
      <c r="EY136" s="51"/>
      <c r="EZ136" s="51"/>
      <c r="FA136" s="51"/>
      <c r="FB136" s="51"/>
      <c r="FC136" s="51"/>
      <c r="FD136" s="51"/>
      <c r="FE136" s="51"/>
      <c r="FF136" s="51"/>
      <c r="FG136" s="51"/>
      <c r="FH136" s="51"/>
      <c r="FI136" s="51"/>
      <c r="FJ136" s="51"/>
      <c r="FK136" s="51"/>
      <c r="FL136" s="51"/>
      <c r="FM136" s="51"/>
      <c r="FN136" s="51"/>
      <c r="FO136" s="51"/>
      <c r="FP136" s="51"/>
      <c r="FQ136" s="51"/>
      <c r="FR136" s="51"/>
      <c r="FS136" s="51"/>
      <c r="FT136" s="51"/>
      <c r="FU136" s="51"/>
      <c r="FV136" s="51"/>
      <c r="FW136" s="51"/>
      <c r="FX136" s="51"/>
      <c r="FY136" s="51"/>
      <c r="FZ136" s="51"/>
      <c r="GA136" s="51"/>
      <c r="GB136" s="51"/>
      <c r="GC136" s="51"/>
      <c r="GD136" s="51"/>
      <c r="GE136" s="51"/>
      <c r="GF136" s="51"/>
      <c r="GG136" s="51"/>
      <c r="GH136" s="51"/>
      <c r="GI136" s="51"/>
      <c r="GJ136" s="51"/>
      <c r="GK136" s="51"/>
      <c r="GL136" s="51"/>
      <c r="GM136" s="51"/>
      <c r="GN136" s="51"/>
      <c r="GO136" s="51"/>
      <c r="GP136" s="51"/>
      <c r="GQ136" s="51"/>
      <c r="GR136" s="51"/>
      <c r="GS136" s="51"/>
      <c r="GT136" s="51"/>
      <c r="GU136" s="51"/>
      <c r="GV136" s="51"/>
      <c r="GW136" s="51"/>
      <c r="GX136" s="51"/>
      <c r="GY136" s="51"/>
      <c r="GZ136" s="51"/>
      <c r="HA136" s="51"/>
      <c r="HB136" s="51"/>
      <c r="HC136" s="51"/>
      <c r="HD136" s="51"/>
      <c r="HE136" s="51"/>
      <c r="HF136" s="51"/>
      <c r="HG136" s="51"/>
      <c r="HH136" s="51"/>
      <c r="HI136" s="51"/>
      <c r="HJ136" s="51"/>
      <c r="HK136" s="51"/>
      <c r="HL136" s="51"/>
    </row>
    <row r="137" customFormat="1" ht="28" customHeight="1" spans="1:220">
      <c r="A137" s="17"/>
      <c r="B137" s="14" t="s">
        <v>251</v>
      </c>
      <c r="C137" s="14" t="s">
        <v>177</v>
      </c>
      <c r="D137" s="15" t="s">
        <v>15</v>
      </c>
      <c r="E137" s="16">
        <v>2066.88</v>
      </c>
      <c r="F137" s="15" t="s">
        <v>15</v>
      </c>
      <c r="G137" s="16">
        <v>0</v>
      </c>
      <c r="H137" s="15" t="s">
        <v>15</v>
      </c>
      <c r="I137" s="16">
        <v>0</v>
      </c>
      <c r="J137" s="21" t="s">
        <v>16</v>
      </c>
      <c r="K137" s="39">
        <f t="shared" si="8"/>
        <v>2066.88</v>
      </c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  <c r="DU137" s="51"/>
      <c r="DV137" s="51"/>
      <c r="DW137" s="51"/>
      <c r="DX137" s="51"/>
      <c r="DY137" s="51"/>
      <c r="DZ137" s="51"/>
      <c r="EA137" s="51"/>
      <c r="EB137" s="51"/>
      <c r="EC137" s="51"/>
      <c r="ED137" s="51"/>
      <c r="EE137" s="51"/>
      <c r="EF137" s="51"/>
      <c r="EG137" s="51"/>
      <c r="EH137" s="51"/>
      <c r="EI137" s="51"/>
      <c r="EJ137" s="51"/>
      <c r="EK137" s="51"/>
      <c r="EL137" s="51"/>
      <c r="EM137" s="51"/>
      <c r="EN137" s="51"/>
      <c r="EO137" s="51"/>
      <c r="EP137" s="51"/>
      <c r="EQ137" s="51"/>
      <c r="ER137" s="51"/>
      <c r="ES137" s="51"/>
      <c r="ET137" s="51"/>
      <c r="EU137" s="51"/>
      <c r="EV137" s="51"/>
      <c r="EW137" s="51"/>
      <c r="EX137" s="51"/>
      <c r="EY137" s="51"/>
      <c r="EZ137" s="51"/>
      <c r="FA137" s="51"/>
      <c r="FB137" s="51"/>
      <c r="FC137" s="51"/>
      <c r="FD137" s="51"/>
      <c r="FE137" s="51"/>
      <c r="FF137" s="51"/>
      <c r="FG137" s="51"/>
      <c r="FH137" s="51"/>
      <c r="FI137" s="51"/>
      <c r="FJ137" s="51"/>
      <c r="FK137" s="51"/>
      <c r="FL137" s="51"/>
      <c r="FM137" s="51"/>
      <c r="FN137" s="51"/>
      <c r="FO137" s="51"/>
      <c r="FP137" s="51"/>
      <c r="FQ137" s="51"/>
      <c r="FR137" s="51"/>
      <c r="FS137" s="51"/>
      <c r="FT137" s="51"/>
      <c r="FU137" s="51"/>
      <c r="FV137" s="51"/>
      <c r="FW137" s="51"/>
      <c r="FX137" s="51"/>
      <c r="FY137" s="51"/>
      <c r="FZ137" s="51"/>
      <c r="GA137" s="51"/>
      <c r="GB137" s="51"/>
      <c r="GC137" s="51"/>
      <c r="GD137" s="51"/>
      <c r="GE137" s="51"/>
      <c r="GF137" s="51"/>
      <c r="GG137" s="51"/>
      <c r="GH137" s="51"/>
      <c r="GI137" s="51"/>
      <c r="GJ137" s="51"/>
      <c r="GK137" s="51"/>
      <c r="GL137" s="51"/>
      <c r="GM137" s="51"/>
      <c r="GN137" s="51"/>
      <c r="GO137" s="51"/>
      <c r="GP137" s="51"/>
      <c r="GQ137" s="51"/>
      <c r="GR137" s="51"/>
      <c r="GS137" s="51"/>
      <c r="GT137" s="51"/>
      <c r="GU137" s="51"/>
      <c r="GV137" s="51"/>
      <c r="GW137" s="51"/>
      <c r="GX137" s="51"/>
      <c r="GY137" s="51"/>
      <c r="GZ137" s="51"/>
      <c r="HA137" s="51"/>
      <c r="HB137" s="51"/>
      <c r="HC137" s="51"/>
      <c r="HD137" s="51"/>
      <c r="HE137" s="51"/>
      <c r="HF137" s="51"/>
      <c r="HG137" s="51"/>
      <c r="HH137" s="51"/>
      <c r="HI137" s="51"/>
      <c r="HJ137" s="51"/>
      <c r="HK137" s="51"/>
      <c r="HL137" s="51"/>
    </row>
    <row r="138" customFormat="1" ht="28" customHeight="1" spans="1:220">
      <c r="A138" s="17"/>
      <c r="B138" s="14" t="s">
        <v>252</v>
      </c>
      <c r="C138" s="14" t="s">
        <v>88</v>
      </c>
      <c r="D138" s="15" t="s">
        <v>15</v>
      </c>
      <c r="E138" s="16">
        <v>2066.88</v>
      </c>
      <c r="F138" s="15" t="s">
        <v>15</v>
      </c>
      <c r="G138" s="16">
        <v>0</v>
      </c>
      <c r="H138" s="15" t="s">
        <v>15</v>
      </c>
      <c r="I138" s="16">
        <v>0</v>
      </c>
      <c r="J138" s="21" t="s">
        <v>16</v>
      </c>
      <c r="K138" s="39">
        <f t="shared" si="8"/>
        <v>2066.88</v>
      </c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  <c r="DT138" s="51"/>
      <c r="DU138" s="51"/>
      <c r="DV138" s="51"/>
      <c r="DW138" s="51"/>
      <c r="DX138" s="51"/>
      <c r="DY138" s="51"/>
      <c r="DZ138" s="51"/>
      <c r="EA138" s="51"/>
      <c r="EB138" s="51"/>
      <c r="EC138" s="51"/>
      <c r="ED138" s="51"/>
      <c r="EE138" s="51"/>
      <c r="EF138" s="51"/>
      <c r="EG138" s="51"/>
      <c r="EH138" s="51"/>
      <c r="EI138" s="51"/>
      <c r="EJ138" s="51"/>
      <c r="EK138" s="51"/>
      <c r="EL138" s="51"/>
      <c r="EM138" s="51"/>
      <c r="EN138" s="51"/>
      <c r="EO138" s="51"/>
      <c r="EP138" s="51"/>
      <c r="EQ138" s="51"/>
      <c r="ER138" s="51"/>
      <c r="ES138" s="51"/>
      <c r="ET138" s="51"/>
      <c r="EU138" s="51"/>
      <c r="EV138" s="51"/>
      <c r="EW138" s="51"/>
      <c r="EX138" s="51"/>
      <c r="EY138" s="51"/>
      <c r="EZ138" s="51"/>
      <c r="FA138" s="51"/>
      <c r="FB138" s="51"/>
      <c r="FC138" s="51"/>
      <c r="FD138" s="51"/>
      <c r="FE138" s="51"/>
      <c r="FF138" s="51"/>
      <c r="FG138" s="51"/>
      <c r="FH138" s="51"/>
      <c r="FI138" s="51"/>
      <c r="FJ138" s="51"/>
      <c r="FK138" s="51"/>
      <c r="FL138" s="51"/>
      <c r="FM138" s="51"/>
      <c r="FN138" s="51"/>
      <c r="FO138" s="51"/>
      <c r="FP138" s="51"/>
      <c r="FQ138" s="51"/>
      <c r="FR138" s="51"/>
      <c r="FS138" s="51"/>
      <c r="FT138" s="51"/>
      <c r="FU138" s="51"/>
      <c r="FV138" s="51"/>
      <c r="FW138" s="51"/>
      <c r="FX138" s="51"/>
      <c r="FY138" s="51"/>
      <c r="FZ138" s="51"/>
      <c r="GA138" s="51"/>
      <c r="GB138" s="51"/>
      <c r="GC138" s="51"/>
      <c r="GD138" s="51"/>
      <c r="GE138" s="51"/>
      <c r="GF138" s="51"/>
      <c r="GG138" s="51"/>
      <c r="GH138" s="51"/>
      <c r="GI138" s="51"/>
      <c r="GJ138" s="51"/>
      <c r="GK138" s="51"/>
      <c r="GL138" s="51"/>
      <c r="GM138" s="51"/>
      <c r="GN138" s="51"/>
      <c r="GO138" s="51"/>
      <c r="GP138" s="51"/>
      <c r="GQ138" s="51"/>
      <c r="GR138" s="51"/>
      <c r="GS138" s="51"/>
      <c r="GT138" s="51"/>
      <c r="GU138" s="51"/>
      <c r="GV138" s="51"/>
      <c r="GW138" s="51"/>
      <c r="GX138" s="51"/>
      <c r="GY138" s="51"/>
      <c r="GZ138" s="51"/>
      <c r="HA138" s="51"/>
      <c r="HB138" s="51"/>
      <c r="HC138" s="51"/>
      <c r="HD138" s="51"/>
      <c r="HE138" s="51"/>
      <c r="HF138" s="51"/>
      <c r="HG138" s="51"/>
      <c r="HH138" s="51"/>
      <c r="HI138" s="51"/>
      <c r="HJ138" s="51"/>
      <c r="HK138" s="51"/>
      <c r="HL138" s="51"/>
    </row>
    <row r="139" customFormat="1" ht="28" customHeight="1" spans="1:220">
      <c r="A139" s="18"/>
      <c r="B139" s="14" t="s">
        <v>253</v>
      </c>
      <c r="C139" s="14" t="s">
        <v>95</v>
      </c>
      <c r="D139" s="15" t="s">
        <v>15</v>
      </c>
      <c r="E139" s="16">
        <v>2066.88</v>
      </c>
      <c r="F139" s="15" t="s">
        <v>15</v>
      </c>
      <c r="G139" s="16">
        <v>0</v>
      </c>
      <c r="H139" s="15" t="s">
        <v>15</v>
      </c>
      <c r="I139" s="16">
        <v>0</v>
      </c>
      <c r="J139" s="21" t="s">
        <v>16</v>
      </c>
      <c r="K139" s="39">
        <f t="shared" si="8"/>
        <v>2066.88</v>
      </c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  <c r="CZ139" s="51"/>
      <c r="DA139" s="51"/>
      <c r="DB139" s="51"/>
      <c r="DC139" s="51"/>
      <c r="DD139" s="51"/>
      <c r="DE139" s="51"/>
      <c r="DF139" s="51"/>
      <c r="DG139" s="51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  <c r="DS139" s="51"/>
      <c r="DT139" s="51"/>
      <c r="DU139" s="51"/>
      <c r="DV139" s="51"/>
      <c r="DW139" s="51"/>
      <c r="DX139" s="51"/>
      <c r="DY139" s="51"/>
      <c r="DZ139" s="51"/>
      <c r="EA139" s="51"/>
      <c r="EB139" s="51"/>
      <c r="EC139" s="51"/>
      <c r="ED139" s="51"/>
      <c r="EE139" s="51"/>
      <c r="EF139" s="51"/>
      <c r="EG139" s="51"/>
      <c r="EH139" s="51"/>
      <c r="EI139" s="51"/>
      <c r="EJ139" s="51"/>
      <c r="EK139" s="51"/>
      <c r="EL139" s="51"/>
      <c r="EM139" s="51"/>
      <c r="EN139" s="51"/>
      <c r="EO139" s="51"/>
      <c r="EP139" s="51"/>
      <c r="EQ139" s="51"/>
      <c r="ER139" s="51"/>
      <c r="ES139" s="51"/>
      <c r="ET139" s="51"/>
      <c r="EU139" s="51"/>
      <c r="EV139" s="51"/>
      <c r="EW139" s="51"/>
      <c r="EX139" s="51"/>
      <c r="EY139" s="51"/>
      <c r="EZ139" s="51"/>
      <c r="FA139" s="51"/>
      <c r="FB139" s="51"/>
      <c r="FC139" s="51"/>
      <c r="FD139" s="51"/>
      <c r="FE139" s="51"/>
      <c r="FF139" s="51"/>
      <c r="FG139" s="51"/>
      <c r="FH139" s="51"/>
      <c r="FI139" s="51"/>
      <c r="FJ139" s="51"/>
      <c r="FK139" s="51"/>
      <c r="FL139" s="51"/>
      <c r="FM139" s="51"/>
      <c r="FN139" s="51"/>
      <c r="FO139" s="51"/>
      <c r="FP139" s="51"/>
      <c r="FQ139" s="51"/>
      <c r="FR139" s="51"/>
      <c r="FS139" s="51"/>
      <c r="FT139" s="51"/>
      <c r="FU139" s="51"/>
      <c r="FV139" s="51"/>
      <c r="FW139" s="51"/>
      <c r="FX139" s="51"/>
      <c r="FY139" s="51"/>
      <c r="FZ139" s="51"/>
      <c r="GA139" s="51"/>
      <c r="GB139" s="51"/>
      <c r="GC139" s="51"/>
      <c r="GD139" s="51"/>
      <c r="GE139" s="51"/>
      <c r="GF139" s="51"/>
      <c r="GG139" s="51"/>
      <c r="GH139" s="51"/>
      <c r="GI139" s="51"/>
      <c r="GJ139" s="51"/>
      <c r="GK139" s="51"/>
      <c r="GL139" s="51"/>
      <c r="GM139" s="51"/>
      <c r="GN139" s="51"/>
      <c r="GO139" s="51"/>
      <c r="GP139" s="51"/>
      <c r="GQ139" s="51"/>
      <c r="GR139" s="51"/>
      <c r="GS139" s="51"/>
      <c r="GT139" s="51"/>
      <c r="GU139" s="51"/>
      <c r="GV139" s="51"/>
      <c r="GW139" s="51"/>
      <c r="GX139" s="51"/>
      <c r="GY139" s="51"/>
      <c r="GZ139" s="51"/>
      <c r="HA139" s="51"/>
      <c r="HB139" s="51"/>
      <c r="HC139" s="51"/>
      <c r="HD139" s="51"/>
      <c r="HE139" s="51"/>
      <c r="HF139" s="51"/>
      <c r="HG139" s="51"/>
      <c r="HH139" s="51"/>
      <c r="HI139" s="51"/>
      <c r="HJ139" s="51"/>
      <c r="HK139" s="51"/>
      <c r="HL139" s="51"/>
    </row>
    <row r="140" customFormat="1" ht="28" customHeight="1" spans="1:220">
      <c r="A140" s="17" t="s">
        <v>254</v>
      </c>
      <c r="B140" s="14" t="s">
        <v>129</v>
      </c>
      <c r="C140" s="14" t="s">
        <v>160</v>
      </c>
      <c r="D140" s="15" t="s">
        <v>255</v>
      </c>
      <c r="E140" s="16">
        <v>3978.24</v>
      </c>
      <c r="F140" s="15" t="s">
        <v>255</v>
      </c>
      <c r="G140" s="16">
        <v>174.06</v>
      </c>
      <c r="H140" s="15" t="s">
        <v>255</v>
      </c>
      <c r="I140" s="16">
        <v>1740.3</v>
      </c>
      <c r="J140" s="21" t="s">
        <v>16</v>
      </c>
      <c r="K140" s="39">
        <f t="shared" si="8"/>
        <v>5892.6</v>
      </c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1"/>
      <c r="CJ140" s="51"/>
      <c r="CK140" s="51"/>
      <c r="CL140" s="51"/>
      <c r="CM140" s="51"/>
      <c r="CN140" s="51"/>
      <c r="CO140" s="51"/>
      <c r="CP140" s="51"/>
      <c r="CQ140" s="51"/>
      <c r="CR140" s="51"/>
      <c r="CS140" s="51"/>
      <c r="CT140" s="51"/>
      <c r="CU140" s="51"/>
      <c r="CV140" s="51"/>
      <c r="CW140" s="51"/>
      <c r="CX140" s="51"/>
      <c r="CY140" s="51"/>
      <c r="CZ140" s="51"/>
      <c r="DA140" s="51"/>
      <c r="DB140" s="51"/>
      <c r="DC140" s="51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  <c r="DT140" s="51"/>
      <c r="DU140" s="51"/>
      <c r="DV140" s="51"/>
      <c r="DW140" s="51"/>
      <c r="DX140" s="51"/>
      <c r="DY140" s="51"/>
      <c r="DZ140" s="51"/>
      <c r="EA140" s="51"/>
      <c r="EB140" s="51"/>
      <c r="EC140" s="51"/>
      <c r="ED140" s="51"/>
      <c r="EE140" s="51"/>
      <c r="EF140" s="51"/>
      <c r="EG140" s="51"/>
      <c r="EH140" s="51"/>
      <c r="EI140" s="51"/>
      <c r="EJ140" s="51"/>
      <c r="EK140" s="51"/>
      <c r="EL140" s="51"/>
      <c r="EM140" s="51"/>
      <c r="EN140" s="51"/>
      <c r="EO140" s="51"/>
      <c r="EP140" s="51"/>
      <c r="EQ140" s="51"/>
      <c r="ER140" s="51"/>
      <c r="ES140" s="51"/>
      <c r="ET140" s="51"/>
      <c r="EU140" s="51"/>
      <c r="EV140" s="51"/>
      <c r="EW140" s="51"/>
      <c r="EX140" s="51"/>
      <c r="EY140" s="51"/>
      <c r="EZ140" s="51"/>
      <c r="FA140" s="51"/>
      <c r="FB140" s="51"/>
      <c r="FC140" s="51"/>
      <c r="FD140" s="51"/>
      <c r="FE140" s="51"/>
      <c r="FF140" s="51"/>
      <c r="FG140" s="51"/>
      <c r="FH140" s="51"/>
      <c r="FI140" s="51"/>
      <c r="FJ140" s="51"/>
      <c r="FK140" s="51"/>
      <c r="FL140" s="51"/>
      <c r="FM140" s="51"/>
      <c r="FN140" s="51"/>
      <c r="FO140" s="51"/>
      <c r="FP140" s="51"/>
      <c r="FQ140" s="51"/>
      <c r="FR140" s="51"/>
      <c r="FS140" s="51"/>
      <c r="FT140" s="51"/>
      <c r="FU140" s="51"/>
      <c r="FV140" s="51"/>
      <c r="FW140" s="51"/>
      <c r="FX140" s="51"/>
      <c r="FY140" s="51"/>
      <c r="FZ140" s="51"/>
      <c r="GA140" s="51"/>
      <c r="GB140" s="51"/>
      <c r="GC140" s="51"/>
      <c r="GD140" s="51"/>
      <c r="GE140" s="51"/>
      <c r="GF140" s="51"/>
      <c r="GG140" s="51"/>
      <c r="GH140" s="51"/>
      <c r="GI140" s="51"/>
      <c r="GJ140" s="51"/>
      <c r="GK140" s="51"/>
      <c r="GL140" s="51"/>
      <c r="GM140" s="51"/>
      <c r="GN140" s="51"/>
      <c r="GO140" s="51"/>
      <c r="GP140" s="51"/>
      <c r="GQ140" s="51"/>
      <c r="GR140" s="51"/>
      <c r="GS140" s="51"/>
      <c r="GT140" s="51"/>
      <c r="GU140" s="51"/>
      <c r="GV140" s="51"/>
      <c r="GW140" s="51"/>
      <c r="GX140" s="51"/>
      <c r="GY140" s="51"/>
      <c r="GZ140" s="51"/>
      <c r="HA140" s="51"/>
      <c r="HB140" s="51"/>
      <c r="HC140" s="51"/>
      <c r="HD140" s="51"/>
      <c r="HE140" s="51"/>
      <c r="HF140" s="51"/>
      <c r="HG140" s="51"/>
      <c r="HH140" s="51"/>
      <c r="HI140" s="51"/>
      <c r="HJ140" s="51"/>
      <c r="HK140" s="51"/>
      <c r="HL140" s="51"/>
    </row>
    <row r="141" customFormat="1" ht="28" customHeight="1" spans="1:220">
      <c r="A141" s="18"/>
      <c r="B141" s="14" t="s">
        <v>256</v>
      </c>
      <c r="C141" s="14" t="s">
        <v>257</v>
      </c>
      <c r="D141" s="15" t="s">
        <v>41</v>
      </c>
      <c r="E141" s="16">
        <v>6045.12</v>
      </c>
      <c r="F141" s="15" t="s">
        <v>41</v>
      </c>
      <c r="G141" s="16">
        <v>264.48</v>
      </c>
      <c r="H141" s="15" t="s">
        <v>41</v>
      </c>
      <c r="I141" s="16">
        <v>2644.56</v>
      </c>
      <c r="J141" s="21" t="s">
        <v>16</v>
      </c>
      <c r="K141" s="39">
        <f t="shared" si="8"/>
        <v>8954.16</v>
      </c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1"/>
      <c r="CJ141" s="51"/>
      <c r="CK141" s="51"/>
      <c r="CL141" s="51"/>
      <c r="CM141" s="51"/>
      <c r="CN141" s="51"/>
      <c r="CO141" s="51"/>
      <c r="CP141" s="51"/>
      <c r="CQ141" s="51"/>
      <c r="CR141" s="51"/>
      <c r="CS141" s="51"/>
      <c r="CT141" s="51"/>
      <c r="CU141" s="51"/>
      <c r="CV141" s="51"/>
      <c r="CW141" s="51"/>
      <c r="CX141" s="51"/>
      <c r="CY141" s="51"/>
      <c r="CZ141" s="51"/>
      <c r="DA141" s="51"/>
      <c r="DB141" s="51"/>
      <c r="DC141" s="51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  <c r="DS141" s="51"/>
      <c r="DT141" s="51"/>
      <c r="DU141" s="51"/>
      <c r="DV141" s="51"/>
      <c r="DW141" s="51"/>
      <c r="DX141" s="51"/>
      <c r="DY141" s="51"/>
      <c r="DZ141" s="51"/>
      <c r="EA141" s="51"/>
      <c r="EB141" s="51"/>
      <c r="EC141" s="51"/>
      <c r="ED141" s="51"/>
      <c r="EE141" s="51"/>
      <c r="EF141" s="51"/>
      <c r="EG141" s="51"/>
      <c r="EH141" s="51"/>
      <c r="EI141" s="51"/>
      <c r="EJ141" s="51"/>
      <c r="EK141" s="51"/>
      <c r="EL141" s="51"/>
      <c r="EM141" s="51"/>
      <c r="EN141" s="51"/>
      <c r="EO141" s="51"/>
      <c r="EP141" s="51"/>
      <c r="EQ141" s="51"/>
      <c r="ER141" s="51"/>
      <c r="ES141" s="51"/>
      <c r="ET141" s="51"/>
      <c r="EU141" s="51"/>
      <c r="EV141" s="51"/>
      <c r="EW141" s="51"/>
      <c r="EX141" s="51"/>
      <c r="EY141" s="51"/>
      <c r="EZ141" s="51"/>
      <c r="FA141" s="51"/>
      <c r="FB141" s="51"/>
      <c r="FC141" s="51"/>
      <c r="FD141" s="51"/>
      <c r="FE141" s="51"/>
      <c r="FF141" s="51"/>
      <c r="FG141" s="51"/>
      <c r="FH141" s="51"/>
      <c r="FI141" s="51"/>
      <c r="FJ141" s="51"/>
      <c r="FK141" s="51"/>
      <c r="FL141" s="51"/>
      <c r="FM141" s="51"/>
      <c r="FN141" s="51"/>
      <c r="FO141" s="51"/>
      <c r="FP141" s="51"/>
      <c r="FQ141" s="51"/>
      <c r="FR141" s="51"/>
      <c r="FS141" s="51"/>
      <c r="FT141" s="51"/>
      <c r="FU141" s="51"/>
      <c r="FV141" s="51"/>
      <c r="FW141" s="51"/>
      <c r="FX141" s="51"/>
      <c r="FY141" s="51"/>
      <c r="FZ141" s="51"/>
      <c r="GA141" s="51"/>
      <c r="GB141" s="51"/>
      <c r="GC141" s="51"/>
      <c r="GD141" s="51"/>
      <c r="GE141" s="51"/>
      <c r="GF141" s="51"/>
      <c r="GG141" s="51"/>
      <c r="GH141" s="51"/>
      <c r="GI141" s="51"/>
      <c r="GJ141" s="51"/>
      <c r="GK141" s="51"/>
      <c r="GL141" s="51"/>
      <c r="GM141" s="51"/>
      <c r="GN141" s="51"/>
      <c r="GO141" s="51"/>
      <c r="GP141" s="51"/>
      <c r="GQ141" s="51"/>
      <c r="GR141" s="51"/>
      <c r="GS141" s="51"/>
      <c r="GT141" s="51"/>
      <c r="GU141" s="51"/>
      <c r="GV141" s="51"/>
      <c r="GW141" s="51"/>
      <c r="GX141" s="51"/>
      <c r="GY141" s="51"/>
      <c r="GZ141" s="51"/>
      <c r="HA141" s="51"/>
      <c r="HB141" s="51"/>
      <c r="HC141" s="51"/>
      <c r="HD141" s="51"/>
      <c r="HE141" s="51"/>
      <c r="HF141" s="51"/>
      <c r="HG141" s="51"/>
      <c r="HH141" s="51"/>
      <c r="HI141" s="51"/>
      <c r="HJ141" s="51"/>
      <c r="HK141" s="51"/>
      <c r="HL141" s="51"/>
    </row>
    <row r="142" customFormat="1" ht="28" customHeight="1" spans="1:220">
      <c r="A142" s="17" t="s">
        <v>258</v>
      </c>
      <c r="B142" s="14" t="s">
        <v>129</v>
      </c>
      <c r="C142" s="14" t="s">
        <v>76</v>
      </c>
      <c r="D142" s="15" t="s">
        <v>15</v>
      </c>
      <c r="E142" s="16">
        <v>0</v>
      </c>
      <c r="F142" s="15" t="s">
        <v>15</v>
      </c>
      <c r="G142" s="16">
        <v>90.42</v>
      </c>
      <c r="H142" s="15" t="s">
        <v>15</v>
      </c>
      <c r="I142" s="16">
        <v>0</v>
      </c>
      <c r="J142" s="21" t="s">
        <v>16</v>
      </c>
      <c r="K142" s="39">
        <f t="shared" si="8"/>
        <v>90.42</v>
      </c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1"/>
      <c r="CJ142" s="51"/>
      <c r="CK142" s="51"/>
      <c r="CL142" s="51"/>
      <c r="CM142" s="51"/>
      <c r="CN142" s="51"/>
      <c r="CO142" s="51"/>
      <c r="CP142" s="51"/>
      <c r="CQ142" s="51"/>
      <c r="CR142" s="51"/>
      <c r="CS142" s="51"/>
      <c r="CT142" s="51"/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  <c r="DS142" s="51"/>
      <c r="DT142" s="51"/>
      <c r="DU142" s="51"/>
      <c r="DV142" s="51"/>
      <c r="DW142" s="51"/>
      <c r="DX142" s="51"/>
      <c r="DY142" s="51"/>
      <c r="DZ142" s="51"/>
      <c r="EA142" s="51"/>
      <c r="EB142" s="51"/>
      <c r="EC142" s="51"/>
      <c r="ED142" s="51"/>
      <c r="EE142" s="51"/>
      <c r="EF142" s="51"/>
      <c r="EG142" s="51"/>
      <c r="EH142" s="51"/>
      <c r="EI142" s="51"/>
      <c r="EJ142" s="51"/>
      <c r="EK142" s="51"/>
      <c r="EL142" s="51"/>
      <c r="EM142" s="51"/>
      <c r="EN142" s="51"/>
      <c r="EO142" s="51"/>
      <c r="EP142" s="51"/>
      <c r="EQ142" s="51"/>
      <c r="ER142" s="51"/>
      <c r="ES142" s="51"/>
      <c r="ET142" s="51"/>
      <c r="EU142" s="51"/>
      <c r="EV142" s="51"/>
      <c r="EW142" s="51"/>
      <c r="EX142" s="51"/>
      <c r="EY142" s="51"/>
      <c r="EZ142" s="51"/>
      <c r="FA142" s="51"/>
      <c r="FB142" s="51"/>
      <c r="FC142" s="51"/>
      <c r="FD142" s="51"/>
      <c r="FE142" s="51"/>
      <c r="FF142" s="51"/>
      <c r="FG142" s="51"/>
      <c r="FH142" s="51"/>
      <c r="FI142" s="51"/>
      <c r="FJ142" s="51"/>
      <c r="FK142" s="51"/>
      <c r="FL142" s="51"/>
      <c r="FM142" s="51"/>
      <c r="FN142" s="51"/>
      <c r="FO142" s="51"/>
      <c r="FP142" s="51"/>
      <c r="FQ142" s="51"/>
      <c r="FR142" s="51"/>
      <c r="FS142" s="51"/>
      <c r="FT142" s="51"/>
      <c r="FU142" s="51"/>
      <c r="FV142" s="51"/>
      <c r="FW142" s="51"/>
      <c r="FX142" s="51"/>
      <c r="FY142" s="51"/>
      <c r="FZ142" s="51"/>
      <c r="GA142" s="51"/>
      <c r="GB142" s="51"/>
      <c r="GC142" s="51"/>
      <c r="GD142" s="51"/>
      <c r="GE142" s="51"/>
      <c r="GF142" s="51"/>
      <c r="GG142" s="51"/>
      <c r="GH142" s="51"/>
      <c r="GI142" s="51"/>
      <c r="GJ142" s="51"/>
      <c r="GK142" s="51"/>
      <c r="GL142" s="51"/>
      <c r="GM142" s="51"/>
      <c r="GN142" s="51"/>
      <c r="GO142" s="51"/>
      <c r="GP142" s="51"/>
      <c r="GQ142" s="51"/>
      <c r="GR142" s="51"/>
      <c r="GS142" s="51"/>
      <c r="GT142" s="51"/>
      <c r="GU142" s="51"/>
      <c r="GV142" s="51"/>
      <c r="GW142" s="51"/>
      <c r="GX142" s="51"/>
      <c r="GY142" s="51"/>
      <c r="GZ142" s="51"/>
      <c r="HA142" s="51"/>
      <c r="HB142" s="51"/>
      <c r="HC142" s="51"/>
      <c r="HD142" s="51"/>
      <c r="HE142" s="51"/>
      <c r="HF142" s="51"/>
      <c r="HG142" s="51"/>
      <c r="HH142" s="51"/>
      <c r="HI142" s="51"/>
      <c r="HJ142" s="51"/>
      <c r="HK142" s="51"/>
      <c r="HL142" s="51"/>
    </row>
    <row r="143" customFormat="1" ht="28" customHeight="1" spans="1:220">
      <c r="A143" s="18"/>
      <c r="B143" s="14" t="s">
        <v>236</v>
      </c>
      <c r="C143" s="14" t="s">
        <v>130</v>
      </c>
      <c r="D143" s="15" t="s">
        <v>15</v>
      </c>
      <c r="E143" s="16">
        <v>0</v>
      </c>
      <c r="F143" s="15" t="s">
        <v>15</v>
      </c>
      <c r="G143" s="16">
        <v>90.42</v>
      </c>
      <c r="H143" s="15" t="s">
        <v>15</v>
      </c>
      <c r="I143" s="16">
        <v>0</v>
      </c>
      <c r="J143" s="21" t="s">
        <v>16</v>
      </c>
      <c r="K143" s="39">
        <f t="shared" si="8"/>
        <v>90.42</v>
      </c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1"/>
      <c r="CH143" s="51"/>
      <c r="CI143" s="51"/>
      <c r="CJ143" s="51"/>
      <c r="CK143" s="51"/>
      <c r="CL143" s="51"/>
      <c r="CM143" s="51"/>
      <c r="CN143" s="51"/>
      <c r="CO143" s="51"/>
      <c r="CP143" s="51"/>
      <c r="CQ143" s="51"/>
      <c r="CR143" s="51"/>
      <c r="CS143" s="51"/>
      <c r="CT143" s="51"/>
      <c r="CU143" s="51"/>
      <c r="CV143" s="51"/>
      <c r="CW143" s="51"/>
      <c r="CX143" s="51"/>
      <c r="CY143" s="51"/>
      <c r="CZ143" s="51"/>
      <c r="DA143" s="51"/>
      <c r="DB143" s="51"/>
      <c r="DC143" s="51"/>
      <c r="DD143" s="51"/>
      <c r="DE143" s="51"/>
      <c r="DF143" s="51"/>
      <c r="DG143" s="51"/>
      <c r="DH143" s="51"/>
      <c r="DI143" s="51"/>
      <c r="DJ143" s="51"/>
      <c r="DK143" s="51"/>
      <c r="DL143" s="51"/>
      <c r="DM143" s="51"/>
      <c r="DN143" s="51"/>
      <c r="DO143" s="51"/>
      <c r="DP143" s="51"/>
      <c r="DQ143" s="51"/>
      <c r="DR143" s="51"/>
      <c r="DS143" s="51"/>
      <c r="DT143" s="51"/>
      <c r="DU143" s="51"/>
      <c r="DV143" s="51"/>
      <c r="DW143" s="51"/>
      <c r="DX143" s="51"/>
      <c r="DY143" s="51"/>
      <c r="DZ143" s="51"/>
      <c r="EA143" s="51"/>
      <c r="EB143" s="51"/>
      <c r="EC143" s="51"/>
      <c r="ED143" s="51"/>
      <c r="EE143" s="51"/>
      <c r="EF143" s="51"/>
      <c r="EG143" s="51"/>
      <c r="EH143" s="51"/>
      <c r="EI143" s="51"/>
      <c r="EJ143" s="51"/>
      <c r="EK143" s="51"/>
      <c r="EL143" s="51"/>
      <c r="EM143" s="51"/>
      <c r="EN143" s="51"/>
      <c r="EO143" s="51"/>
      <c r="EP143" s="51"/>
      <c r="EQ143" s="51"/>
      <c r="ER143" s="51"/>
      <c r="ES143" s="51"/>
      <c r="ET143" s="51"/>
      <c r="EU143" s="51"/>
      <c r="EV143" s="51"/>
      <c r="EW143" s="51"/>
      <c r="EX143" s="51"/>
      <c r="EY143" s="51"/>
      <c r="EZ143" s="51"/>
      <c r="FA143" s="51"/>
      <c r="FB143" s="51"/>
      <c r="FC143" s="51"/>
      <c r="FD143" s="51"/>
      <c r="FE143" s="51"/>
      <c r="FF143" s="51"/>
      <c r="FG143" s="51"/>
      <c r="FH143" s="51"/>
      <c r="FI143" s="51"/>
      <c r="FJ143" s="51"/>
      <c r="FK143" s="51"/>
      <c r="FL143" s="51"/>
      <c r="FM143" s="51"/>
      <c r="FN143" s="51"/>
      <c r="FO143" s="51"/>
      <c r="FP143" s="51"/>
      <c r="FQ143" s="51"/>
      <c r="FR143" s="51"/>
      <c r="FS143" s="51"/>
      <c r="FT143" s="51"/>
      <c r="FU143" s="51"/>
      <c r="FV143" s="51"/>
      <c r="FW143" s="51"/>
      <c r="FX143" s="51"/>
      <c r="FY143" s="51"/>
      <c r="FZ143" s="51"/>
      <c r="GA143" s="51"/>
      <c r="GB143" s="51"/>
      <c r="GC143" s="51"/>
      <c r="GD143" s="51"/>
      <c r="GE143" s="51"/>
      <c r="GF143" s="51"/>
      <c r="GG143" s="51"/>
      <c r="GH143" s="51"/>
      <c r="GI143" s="51"/>
      <c r="GJ143" s="51"/>
      <c r="GK143" s="51"/>
      <c r="GL143" s="51"/>
      <c r="GM143" s="51"/>
      <c r="GN143" s="51"/>
      <c r="GO143" s="51"/>
      <c r="GP143" s="51"/>
      <c r="GQ143" s="51"/>
      <c r="GR143" s="51"/>
      <c r="GS143" s="51"/>
      <c r="GT143" s="51"/>
      <c r="GU143" s="51"/>
      <c r="GV143" s="51"/>
      <c r="GW143" s="51"/>
      <c r="GX143" s="51"/>
      <c r="GY143" s="51"/>
      <c r="GZ143" s="51"/>
      <c r="HA143" s="51"/>
      <c r="HB143" s="51"/>
      <c r="HC143" s="51"/>
      <c r="HD143" s="51"/>
      <c r="HE143" s="51"/>
      <c r="HF143" s="51"/>
      <c r="HG143" s="51"/>
      <c r="HH143" s="51"/>
      <c r="HI143" s="51"/>
      <c r="HJ143" s="51"/>
      <c r="HK143" s="51"/>
      <c r="HL143" s="51"/>
    </row>
    <row r="144" customFormat="1" ht="28" customHeight="1" spans="1:220">
      <c r="A144" s="17" t="s">
        <v>259</v>
      </c>
      <c r="B144" s="14" t="s">
        <v>260</v>
      </c>
      <c r="C144" s="14" t="s">
        <v>23</v>
      </c>
      <c r="D144" s="15" t="s">
        <v>15</v>
      </c>
      <c r="E144" s="16">
        <v>2066.88</v>
      </c>
      <c r="F144" s="15" t="s">
        <v>15</v>
      </c>
      <c r="G144" s="16">
        <v>90.42</v>
      </c>
      <c r="H144" s="15" t="s">
        <v>15</v>
      </c>
      <c r="I144" s="16">
        <v>904.26</v>
      </c>
      <c r="J144" s="21" t="s">
        <v>16</v>
      </c>
      <c r="K144" s="39">
        <f t="shared" si="8"/>
        <v>3061.56</v>
      </c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1"/>
      <c r="CH144" s="51"/>
      <c r="CI144" s="51"/>
      <c r="CJ144" s="51"/>
      <c r="CK144" s="51"/>
      <c r="CL144" s="51"/>
      <c r="CM144" s="51"/>
      <c r="CN144" s="51"/>
      <c r="CO144" s="51"/>
      <c r="CP144" s="51"/>
      <c r="CQ144" s="51"/>
      <c r="CR144" s="51"/>
      <c r="CS144" s="51"/>
      <c r="CT144" s="51"/>
      <c r="CU144" s="51"/>
      <c r="CV144" s="51"/>
      <c r="CW144" s="51"/>
      <c r="CX144" s="51"/>
      <c r="CY144" s="51"/>
      <c r="CZ144" s="51"/>
      <c r="DA144" s="51"/>
      <c r="DB144" s="51"/>
      <c r="DC144" s="51"/>
      <c r="DD144" s="51"/>
      <c r="DE144" s="51"/>
      <c r="DF144" s="51"/>
      <c r="DG144" s="51"/>
      <c r="DH144" s="51"/>
      <c r="DI144" s="51"/>
      <c r="DJ144" s="51"/>
      <c r="DK144" s="51"/>
      <c r="DL144" s="51"/>
      <c r="DM144" s="51"/>
      <c r="DN144" s="51"/>
      <c r="DO144" s="51"/>
      <c r="DP144" s="51"/>
      <c r="DQ144" s="51"/>
      <c r="DR144" s="51"/>
      <c r="DS144" s="51"/>
      <c r="DT144" s="51"/>
      <c r="DU144" s="51"/>
      <c r="DV144" s="51"/>
      <c r="DW144" s="51"/>
      <c r="DX144" s="51"/>
      <c r="DY144" s="51"/>
      <c r="DZ144" s="51"/>
      <c r="EA144" s="51"/>
      <c r="EB144" s="51"/>
      <c r="EC144" s="51"/>
      <c r="ED144" s="51"/>
      <c r="EE144" s="51"/>
      <c r="EF144" s="51"/>
      <c r="EG144" s="51"/>
      <c r="EH144" s="51"/>
      <c r="EI144" s="51"/>
      <c r="EJ144" s="51"/>
      <c r="EK144" s="51"/>
      <c r="EL144" s="51"/>
      <c r="EM144" s="51"/>
      <c r="EN144" s="51"/>
      <c r="EO144" s="51"/>
      <c r="EP144" s="51"/>
      <c r="EQ144" s="51"/>
      <c r="ER144" s="51"/>
      <c r="ES144" s="51"/>
      <c r="ET144" s="51"/>
      <c r="EU144" s="51"/>
      <c r="EV144" s="51"/>
      <c r="EW144" s="51"/>
      <c r="EX144" s="51"/>
      <c r="EY144" s="51"/>
      <c r="EZ144" s="51"/>
      <c r="FA144" s="51"/>
      <c r="FB144" s="51"/>
      <c r="FC144" s="51"/>
      <c r="FD144" s="51"/>
      <c r="FE144" s="51"/>
      <c r="FF144" s="51"/>
      <c r="FG144" s="51"/>
      <c r="FH144" s="51"/>
      <c r="FI144" s="51"/>
      <c r="FJ144" s="51"/>
      <c r="FK144" s="51"/>
      <c r="FL144" s="51"/>
      <c r="FM144" s="51"/>
      <c r="FN144" s="51"/>
      <c r="FO144" s="51"/>
      <c r="FP144" s="51"/>
      <c r="FQ144" s="51"/>
      <c r="FR144" s="51"/>
      <c r="FS144" s="51"/>
      <c r="FT144" s="51"/>
      <c r="FU144" s="51"/>
      <c r="FV144" s="51"/>
      <c r="FW144" s="51"/>
      <c r="FX144" s="51"/>
      <c r="FY144" s="51"/>
      <c r="FZ144" s="51"/>
      <c r="GA144" s="51"/>
      <c r="GB144" s="51"/>
      <c r="GC144" s="51"/>
      <c r="GD144" s="51"/>
      <c r="GE144" s="51"/>
      <c r="GF144" s="51"/>
      <c r="GG144" s="51"/>
      <c r="GH144" s="51"/>
      <c r="GI144" s="51"/>
      <c r="GJ144" s="51"/>
      <c r="GK144" s="51"/>
      <c r="GL144" s="51"/>
      <c r="GM144" s="51"/>
      <c r="GN144" s="51"/>
      <c r="GO144" s="51"/>
      <c r="GP144" s="51"/>
      <c r="GQ144" s="51"/>
      <c r="GR144" s="51"/>
      <c r="GS144" s="51"/>
      <c r="GT144" s="51"/>
      <c r="GU144" s="51"/>
      <c r="GV144" s="51"/>
      <c r="GW144" s="51"/>
      <c r="GX144" s="51"/>
      <c r="GY144" s="51"/>
      <c r="GZ144" s="51"/>
      <c r="HA144" s="51"/>
      <c r="HB144" s="51"/>
      <c r="HC144" s="51"/>
      <c r="HD144" s="51"/>
      <c r="HE144" s="51"/>
      <c r="HF144" s="51"/>
      <c r="HG144" s="51"/>
      <c r="HH144" s="51"/>
      <c r="HI144" s="51"/>
      <c r="HJ144" s="51"/>
      <c r="HK144" s="51"/>
      <c r="HL144" s="51"/>
    </row>
    <row r="145" customFormat="1" ht="28" customHeight="1" spans="1:220">
      <c r="A145" s="18"/>
      <c r="B145" s="14" t="s">
        <v>261</v>
      </c>
      <c r="C145" s="14" t="s">
        <v>262</v>
      </c>
      <c r="D145" s="15" t="s">
        <v>15</v>
      </c>
      <c r="E145" s="16">
        <v>2066.88</v>
      </c>
      <c r="F145" s="15" t="s">
        <v>15</v>
      </c>
      <c r="G145" s="16">
        <v>90.42</v>
      </c>
      <c r="H145" s="15" t="s">
        <v>15</v>
      </c>
      <c r="I145" s="16">
        <v>904.26</v>
      </c>
      <c r="J145" s="21" t="s">
        <v>16</v>
      </c>
      <c r="K145" s="39">
        <f t="shared" si="8"/>
        <v>3061.56</v>
      </c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1"/>
      <c r="CH145" s="51"/>
      <c r="CI145" s="51"/>
      <c r="CJ145" s="51"/>
      <c r="CK145" s="51"/>
      <c r="CL145" s="51"/>
      <c r="CM145" s="51"/>
      <c r="CN145" s="51"/>
      <c r="CO145" s="51"/>
      <c r="CP145" s="51"/>
      <c r="CQ145" s="51"/>
      <c r="CR145" s="51"/>
      <c r="CS145" s="51"/>
      <c r="CT145" s="51"/>
      <c r="CU145" s="51"/>
      <c r="CV145" s="51"/>
      <c r="CW145" s="51"/>
      <c r="CX145" s="51"/>
      <c r="CY145" s="51"/>
      <c r="CZ145" s="51"/>
      <c r="DA145" s="51"/>
      <c r="DB145" s="51"/>
      <c r="DC145" s="51"/>
      <c r="DD145" s="51"/>
      <c r="DE145" s="51"/>
      <c r="DF145" s="51"/>
      <c r="DG145" s="51"/>
      <c r="DH145" s="51"/>
      <c r="DI145" s="51"/>
      <c r="DJ145" s="51"/>
      <c r="DK145" s="51"/>
      <c r="DL145" s="51"/>
      <c r="DM145" s="51"/>
      <c r="DN145" s="51"/>
      <c r="DO145" s="51"/>
      <c r="DP145" s="51"/>
      <c r="DQ145" s="51"/>
      <c r="DR145" s="51"/>
      <c r="DS145" s="51"/>
      <c r="DT145" s="51"/>
      <c r="DU145" s="51"/>
      <c r="DV145" s="51"/>
      <c r="DW145" s="51"/>
      <c r="DX145" s="51"/>
      <c r="DY145" s="51"/>
      <c r="DZ145" s="51"/>
      <c r="EA145" s="51"/>
      <c r="EB145" s="51"/>
      <c r="EC145" s="51"/>
      <c r="ED145" s="51"/>
      <c r="EE145" s="51"/>
      <c r="EF145" s="51"/>
      <c r="EG145" s="51"/>
      <c r="EH145" s="51"/>
      <c r="EI145" s="51"/>
      <c r="EJ145" s="51"/>
      <c r="EK145" s="51"/>
      <c r="EL145" s="51"/>
      <c r="EM145" s="51"/>
      <c r="EN145" s="51"/>
      <c r="EO145" s="51"/>
      <c r="EP145" s="51"/>
      <c r="EQ145" s="51"/>
      <c r="ER145" s="51"/>
      <c r="ES145" s="51"/>
      <c r="ET145" s="51"/>
      <c r="EU145" s="51"/>
      <c r="EV145" s="51"/>
      <c r="EW145" s="51"/>
      <c r="EX145" s="51"/>
      <c r="EY145" s="51"/>
      <c r="EZ145" s="51"/>
      <c r="FA145" s="51"/>
      <c r="FB145" s="51"/>
      <c r="FC145" s="51"/>
      <c r="FD145" s="51"/>
      <c r="FE145" s="51"/>
      <c r="FF145" s="51"/>
      <c r="FG145" s="51"/>
      <c r="FH145" s="51"/>
      <c r="FI145" s="51"/>
      <c r="FJ145" s="51"/>
      <c r="FK145" s="51"/>
      <c r="FL145" s="51"/>
      <c r="FM145" s="51"/>
      <c r="FN145" s="51"/>
      <c r="FO145" s="51"/>
      <c r="FP145" s="51"/>
      <c r="FQ145" s="51"/>
      <c r="FR145" s="51"/>
      <c r="FS145" s="51"/>
      <c r="FT145" s="51"/>
      <c r="FU145" s="51"/>
      <c r="FV145" s="51"/>
      <c r="FW145" s="51"/>
      <c r="FX145" s="51"/>
      <c r="FY145" s="51"/>
      <c r="FZ145" s="51"/>
      <c r="GA145" s="51"/>
      <c r="GB145" s="51"/>
      <c r="GC145" s="51"/>
      <c r="GD145" s="51"/>
      <c r="GE145" s="51"/>
      <c r="GF145" s="51"/>
      <c r="GG145" s="51"/>
      <c r="GH145" s="51"/>
      <c r="GI145" s="51"/>
      <c r="GJ145" s="51"/>
      <c r="GK145" s="51"/>
      <c r="GL145" s="51"/>
      <c r="GM145" s="51"/>
      <c r="GN145" s="51"/>
      <c r="GO145" s="51"/>
      <c r="GP145" s="51"/>
      <c r="GQ145" s="51"/>
      <c r="GR145" s="51"/>
      <c r="GS145" s="51"/>
      <c r="GT145" s="51"/>
      <c r="GU145" s="51"/>
      <c r="GV145" s="51"/>
      <c r="GW145" s="51"/>
      <c r="GX145" s="51"/>
      <c r="GY145" s="51"/>
      <c r="GZ145" s="51"/>
      <c r="HA145" s="51"/>
      <c r="HB145" s="51"/>
      <c r="HC145" s="51"/>
      <c r="HD145" s="51"/>
      <c r="HE145" s="51"/>
      <c r="HF145" s="51"/>
      <c r="HG145" s="51"/>
      <c r="HH145" s="51"/>
      <c r="HI145" s="51"/>
      <c r="HJ145" s="51"/>
      <c r="HK145" s="51"/>
      <c r="HL145" s="51"/>
    </row>
    <row r="146" ht="26" customHeight="1" spans="1:11">
      <c r="A146" s="24" t="s">
        <v>263</v>
      </c>
      <c r="B146" s="24"/>
      <c r="C146" s="24"/>
      <c r="D146" s="24"/>
      <c r="E146" s="16">
        <f>SUM(E3:E145)</f>
        <v>318113.92</v>
      </c>
      <c r="F146" s="16"/>
      <c r="G146" s="16">
        <f>SUM(G3:G145)</f>
        <v>13793.36</v>
      </c>
      <c r="H146" s="16"/>
      <c r="I146" s="16">
        <f>SUM(I3:I145)</f>
        <v>93298.64</v>
      </c>
      <c r="J146" s="16"/>
      <c r="K146" s="39">
        <f>SUM(K3:K145)</f>
        <v>425205.92</v>
      </c>
    </row>
    <row r="155" spans="11:11">
      <c r="K155" s="52"/>
    </row>
    <row r="156" spans="11:11">
      <c r="K156" s="52"/>
    </row>
    <row r="157" spans="11:11">
      <c r="K157" s="52"/>
    </row>
    <row r="158" spans="11:11">
      <c r="K158" s="52"/>
    </row>
    <row r="159" spans="11:11">
      <c r="K159" s="53"/>
    </row>
    <row r="160" spans="11:11">
      <c r="K160" s="53"/>
    </row>
    <row r="161" spans="11:11">
      <c r="K161" s="53"/>
    </row>
  </sheetData>
  <autoFilter xmlns:etc="http://www.wps.cn/officeDocument/2017/etCustomData" ref="A2:XEX147" etc:filterBottomFollowUsedRange="0">
    <extLst/>
  </autoFilter>
  <mergeCells count="37">
    <mergeCell ref="A1:K1"/>
    <mergeCell ref="A146:D146"/>
    <mergeCell ref="A3:A5"/>
    <mergeCell ref="A6:A10"/>
    <mergeCell ref="A11:A12"/>
    <mergeCell ref="A13:A14"/>
    <mergeCell ref="A15:A19"/>
    <mergeCell ref="A20:A21"/>
    <mergeCell ref="A24:A32"/>
    <mergeCell ref="A34:A37"/>
    <mergeCell ref="A38:A41"/>
    <mergeCell ref="A42:A44"/>
    <mergeCell ref="A46:A47"/>
    <mergeCell ref="A51:A54"/>
    <mergeCell ref="A55:A56"/>
    <mergeCell ref="A57:A59"/>
    <mergeCell ref="A60:A65"/>
    <mergeCell ref="A66:A67"/>
    <mergeCell ref="A70:A71"/>
    <mergeCell ref="A72:A74"/>
    <mergeCell ref="A75:A78"/>
    <mergeCell ref="A79:A81"/>
    <mergeCell ref="A82:A87"/>
    <mergeCell ref="A88:A92"/>
    <mergeCell ref="A95:A97"/>
    <mergeCell ref="A98:A104"/>
    <mergeCell ref="A105:A107"/>
    <mergeCell ref="A108:A110"/>
    <mergeCell ref="A111:A116"/>
    <mergeCell ref="A117:A121"/>
    <mergeCell ref="A122:A127"/>
    <mergeCell ref="A130:A131"/>
    <mergeCell ref="A132:A134"/>
    <mergeCell ref="A135:A139"/>
    <mergeCell ref="A140:A141"/>
    <mergeCell ref="A142:A143"/>
    <mergeCell ref="A144:A145"/>
  </mergeCells>
  <pageMargins left="0.275" right="0.236111111111111" top="0.393055555555556" bottom="0.236111111111111" header="0.5" footer="0.314583333333333"/>
  <pageSetup paperSize="9" scale="73" orientation="landscape" horizontalDpi="600"/>
  <headerFooter/>
  <rowBreaks count="4" manualBreakCount="4">
    <brk id="23" max="10" man="1"/>
    <brk id="47" max="10" man="1"/>
    <brk id="71" max="10" man="1"/>
    <brk id="1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景鸿成</cp:lastModifiedBy>
  <dcterms:created xsi:type="dcterms:W3CDTF">2022-06-28T08:30:00Z</dcterms:created>
  <dcterms:modified xsi:type="dcterms:W3CDTF">2025-04-27T14:37:33Z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21B3C0D779934193B404CAC762CBE756_13</vt:lpwstr>
  </property>
</Properties>
</file>