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47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<sst xmlns="http://schemas.openxmlformats.org/spreadsheetml/2006/main" count="852" uniqueCount="369">
  <si>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</si>
  <si>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</si>
  <si>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</si>
  <si>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</si>
  <si>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</si>
  <si>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</si>
  <si>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</si>
  <si>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</si>
  <si>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</si>
  <si>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</si>
  <si>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</si>
  <si>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</si>
  <si>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</si>
  <si>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</si>
  <si>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</si>
  <si>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</si>
  <si>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</si>
  <si>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</si>
  <si>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</si>
  <si>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</si>
  <si>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</si>
  <si>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</si>
  <si>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</si>
  <si>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</si>
  <si>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</si>
  <si>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</si>
  <si>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</si>
  <si>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</si>
  <si>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</si>
  <si>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</si>
  <si>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</si>
  <si>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</si>
  <si>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</si>
  <si>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</si>
  <si>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</si>
  <si>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</si>
  <si>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</si>
  <si>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</si>
  <si>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</si>
  <si>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</si>
  <si>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</si>
  <si>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</si>
  <si>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</si>
  <si>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</si>
  <si>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</si>
  <si>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</si>
  <si>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</si>
  <si>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</si>
  <si>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</si>
  <si>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</si>
  <si>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</si>
  <si>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</si>
  <si>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</si>
  <si>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</si>
  <si>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</si>
  <si>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</si>
  <si>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</si>
  <si>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</si>
  <si>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</si>
  <si>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</si>
  <si>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</si>
  <si>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</si>
  <si>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</si>
  <si>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</si>
  <si>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</si>
  <si>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</si>
  <si>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</si>
  <si>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</si>
  <si>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</si>
  <si>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320</t>
  </si>
  <si>
    <t>中国共产党嵩明县委员会党史研究室</t>
  </si>
  <si>
    <t>320001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</si>
  <si>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</si>
  <si>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</si>
  <si>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</si>
  <si>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</si>
  <si>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</si>
  <si>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</si>
  <si>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</si>
  <si>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</si>
  <si>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</si>
  <si>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</si>
  <si>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</si>
  <si>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</si>
  <si>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</si>
  <si>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</si>
  <si>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</si>
  <si>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</si>
  <si>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</si>
  <si>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</si>
  <si>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</si>
  <si>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</si>
  <si>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</si>
  <si>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</si>
  <si>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</si>
  <si>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</si>
  <si>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</si>
  <si>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</si>
  <si>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</si>
  <si>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</si>
  <si>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</si>
  <si>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</si>
  <si>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</si>
  <si>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</si>
  <si>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</si>
  <si>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</si>
  <si>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</si>
  <si>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</si>
  <si>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</si>
  <si>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</si>
  <si>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</si>
  <si>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</si>
  <si>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</si>
  <si>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</si>
  <si>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</si>
  <si>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</si>
  <si>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</si>
  <si>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</si>
  <si>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</si>
  <si>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</si>
  <si>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</si>
  <si>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</si>
  <si>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</si>
  <si>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</si>
  <si>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</si>
  <si>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</si>
  <si>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</si>
  <si>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</si>
  <si>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</si>
  <si>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</si>
  <si>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</si>
  <si>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</si>
  <si>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</si>
  <si>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</si>
  <si>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</si>
  <si>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</si>
  <si>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</si>
  <si>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</si>
  <si>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</si>
  <si>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</si>
  <si>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</si>
  <si>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</si>
  <si>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</si>
  <si>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</si>
  <si>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</si>
  <si>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</si>
  <si>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</si>
  <si>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</si>
  <si>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</si>
  <si>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</si>
  <si>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</si>
  <si>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</si>
  <si>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</si>
  <si>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</si>
  <si>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</si>
  <si>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</si>
  <si>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</si>
  <si>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</si>
  <si>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</si>
  <si>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</si>
  <si>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</si>
  <si>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</si>
  <si>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</si>
  <si>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</si>
  <si>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</si>
  <si>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</si>
  <si>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</si>
  <si>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</si>
  <si>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</si>
  <si>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</si>
  <si>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</si>
  <si>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</si>
  <si>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</si>
  <si>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</si>
  <si>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</si>
  <si>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</si>
  <si>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</si>
  <si>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</si>
  <si>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</si>
  <si>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</si>
  <si>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</si>
  <si>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</si>
  <si>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</si>
  <si>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</si>
  <si>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</si>
  <si>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</si>
  <si>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</si>
  <si>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</si>
  <si>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</si>
  <si>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</si>
  <si>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</si>
  <si>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</si>
  <si>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</si>
  <si>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</si>
  <si>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</si>
  <si>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</si>
  <si>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</si>
  <si>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</si>
  <si>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530127210000000018371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</si>
  <si>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</si>
  <si>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</si>
  <si>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</si>
  <si>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</si>
  <si>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</si>
  <si>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</si>
  <si>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</si>
  <si>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530127210000000018373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</si>
  <si>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</si>
  <si>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</si>
  <si>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</si>
  <si>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</si>
  <si>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</si>
  <si>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</si>
  <si>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</si>
  <si>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</si>
  <si>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</si>
  <si>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530127210000000018374</t>
  </si>
  <si>
    <t>30113</t>
  </si>
  <si>
    <t>530127210000000018376</t>
  </si>
  <si>
    <t>公务交通补贴</t>
  </si>
  <si>
    <t>30239</t>
  </si>
  <si>
    <t>其他交通费用</t>
  </si>
  <si>
    <t>530127210000000018377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</si>
  <si>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</si>
  <si>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</si>
  <si>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</si>
  <si>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</si>
  <si>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</si>
  <si>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</si>
  <si>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</si>
  <si>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</si>
  <si>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</si>
  <si>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</si>
  <si>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</si>
  <si>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</si>
  <si>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</si>
  <si>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</si>
  <si>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</si>
  <si>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</si>
  <si>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</si>
  <si>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</si>
  <si>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</si>
  <si>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530127231100001441214</t>
  </si>
  <si>
    <t>行政人员绩效奖励</t>
  </si>
  <si>
    <t>530127231100001441215</t>
  </si>
  <si>
    <t>离退休人员支出</t>
  </si>
  <si>
    <t>30305</t>
  </si>
  <si>
    <t>生活补助</t>
  </si>
  <si>
    <t>530127241100002423647</t>
  </si>
  <si>
    <t>30217</t>
  </si>
  <si>
    <t>530127241100002423648</t>
  </si>
  <si>
    <t>工会经费</t>
  </si>
  <si>
    <t>30228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</si>
  <si>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</si>
  <si>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</si>
  <si>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</si>
  <si>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</si>
  <si>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</si>
  <si>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</si>
  <si>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</si>
  <si>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</si>
  <si>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530127231100001685225</t>
  </si>
  <si>
    <t>《嵩明年鉴》补助经费</t>
  </si>
  <si>
    <t>530127251100003811909</t>
  </si>
  <si>
    <t>史志编研经费</t>
  </si>
  <si>
    <t>530127251100003843642</t>
  </si>
  <si>
    <t>2019至2020年稿酬经费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</si>
  <si>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</si>
  <si>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</si>
  <si>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</si>
  <si>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</si>
  <si>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</si>
  <si>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</si>
  <si>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</si>
  <si>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</si>
  <si>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</si>
  <si>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</si>
  <si>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2024版《嵩明年鉴》全面反映2024年全县各条战线取得的成绩，系统记录嵩明经济建设、政治建设、文化建设、社会建设和生态文明建设的现状和成就，与各级党委、政府确定的工作目标保持一致</t>
  </si>
  <si>
    <t>产出指标</t>
  </si>
  <si>
    <t>数量指标</t>
  </si>
  <si>
    <t>印刷数额</t>
  </si>
  <si>
    <t>&gt;=</t>
  </si>
  <si>
    <t>500</t>
  </si>
  <si>
    <t>册</t>
  </si>
  <si>
    <t>定量指标</t>
  </si>
  <si>
    <t>完成2024年版《嵩明年鉴》500册</t>
  </si>
  <si>
    <t>效益指标</t>
  </si>
  <si>
    <t>社会效益</t>
  </si>
  <si>
    <t>好</t>
  </si>
  <si>
    <t>98</t>
  </si>
  <si>
    <t>%</t>
  </si>
  <si>
    <t>满意度指标</t>
  </si>
  <si>
    <t>服务对象满意度</t>
  </si>
  <si>
    <t>上缴2019-2020年稿酬费</t>
  </si>
  <si>
    <t>上缴财政</t>
  </si>
  <si>
    <t>=</t>
  </si>
  <si>
    <t>1.00</t>
  </si>
  <si>
    <t>元</t>
  </si>
  <si>
    <t>按照要求完成上缴或是支付嵩明年鉴费用</t>
  </si>
  <si>
    <t>完成资金使用</t>
  </si>
  <si>
    <t>100</t>
  </si>
  <si>
    <t>定性指标</t>
  </si>
  <si>
    <t>单位人员满意度</t>
  </si>
  <si>
    <t>90</t>
  </si>
  <si>
    <t>反映部门（单位）人员对完成经费支付的满意程度。</t>
  </si>
  <si>
    <t>负责收集、保管和备案县内编纂出版的党史、地方志资料，承担地方党史、地方志书、县级综合年鉴、地情资料等的征集、整理、编纂、出版和发行工作。组织旧志资料的整理出版，为续修志书做好基础性工作</t>
  </si>
  <si>
    <t xml:space="preserve"> 印刷数额</t>
  </si>
  <si>
    <t>200</t>
  </si>
  <si>
    <t>完成2024年版《嵩明年鉴》400册；</t>
  </si>
  <si>
    <t>时效指标</t>
  </si>
  <si>
    <t>出版发行时间</t>
  </si>
  <si>
    <t>年</t>
  </si>
  <si>
    <t>预计2025年正式出版发</t>
  </si>
  <si>
    <t>受益单位数</t>
  </si>
  <si>
    <t>95</t>
  </si>
  <si>
    <t>个</t>
  </si>
  <si>
    <t>使用受益单位在95个以上</t>
  </si>
  <si>
    <t>使用《嵩明年鉴》人员满意度</t>
  </si>
  <si>
    <t>确保用书人员满意度达到98％以上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</si>
  <si>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</si>
  <si>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</si>
  <si>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</si>
  <si>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</si>
  <si>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</si>
  <si>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</si>
  <si>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</si>
  <si>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</si>
  <si>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</si>
  <si>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</si>
  <si>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</si>
  <si>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</si>
  <si>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</si>
  <si>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</si>
  <si>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</si>
  <si>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</si>
  <si>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</si>
  <si>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</si>
  <si>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</si>
  <si>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</si>
  <si>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</si>
  <si>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</si>
  <si>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</si>
  <si>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</si>
  <si>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</si>
  <si>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备注：我单位无政府购买服务项目预算支出，故此表为空表</t>
  </si>
  <si>
    <t>预算09-1表</t>
  </si>
  <si>
    <t>单位名称（项目）</t>
  </si>
  <si>
    <t>地区</t>
  </si>
  <si>
    <t>杨林经开区</t>
  </si>
  <si>
    <t>备注：我单位无对下转移支付预算，故此表为空表</t>
  </si>
  <si>
    <t>预算09-2表</t>
  </si>
  <si>
    <t>备注：我单位无对下转移支付绩效目标，故此表为空表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</si>
  <si>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</si>
  <si>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</si>
  <si>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</si>
  <si>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</si>
  <si>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</si>
  <si>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</si>
  <si>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</si>
  <si>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</si>
  <si>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备注：我单位无新增资产配置预算，故此表为空表</t>
  </si>
  <si>
    <t>预算11表</t>
  </si>
  <si>
    <t>上级补助</t>
  </si>
  <si>
    <t>备注：我单位无上级转移支付补助项目支出预算，故此表为空表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</si>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</sst>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00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54" applyFo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 indent="2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zoomScale="120" zoomScaleNormal="120" workbookViewId="0">
      <selection activeCell="B14" sqref="B14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"单位名称："&amp;"中国共产党嵩明县委员会党史研究室"</f>
        <v>单位名称：中国共产党嵩明县委员会党史研究室</v>
      </c>
      <c r="B3" s="164"/>
      <c r="D3" s="140" t="s">
        <v>1</v>
      </c>
    </row>
    <row r="4" ht="23.25" customHeight="1" spans="1:4">
      <c r="A4" s="165" t="s">
        <v>2</v>
      </c>
      <c r="B4" s="166"/>
      <c r="C4" s="165" t="s">
        <v>3</v>
      </c>
      <c r="D4" s="166"/>
    </row>
    <row r="5" ht="24" customHeight="1" spans="1:4">
      <c r="A5" s="165" t="s">
        <v>4</v>
      </c>
      <c r="B5" s="165" t="s">
        <v>5</v>
      </c>
      <c r="C5" s="165" t="s">
        <v>6</v>
      </c>
      <c r="D5" s="165" t="s">
        <v>5</v>
      </c>
    </row>
    <row r="6" ht="17.25" customHeight="1" spans="1:4">
      <c r="A6" s="167" t="s">
        <v>7</v>
      </c>
      <c r="B6" s="76">
        <v>1653415.13</v>
      </c>
      <c r="C6" s="167" t="s">
        <v>8</v>
      </c>
      <c r="D6" s="76">
        <v>1239910.9</v>
      </c>
    </row>
    <row r="7" ht="17.25" customHeight="1" spans="1:4">
      <c r="A7" s="167" t="s">
        <v>9</v>
      </c>
      <c r="B7" s="76"/>
      <c r="C7" s="167" t="s">
        <v>10</v>
      </c>
      <c r="D7" s="76"/>
    </row>
    <row r="8" ht="17.25" customHeight="1" spans="1:4">
      <c r="A8" s="167" t="s">
        <v>11</v>
      </c>
      <c r="B8" s="76"/>
      <c r="C8" s="199" t="s">
        <v>12</v>
      </c>
      <c r="D8" s="76"/>
    </row>
    <row r="9" ht="17.25" customHeight="1" spans="1:4">
      <c r="A9" s="167" t="s">
        <v>13</v>
      </c>
      <c r="B9" s="76"/>
      <c r="C9" s="199" t="s">
        <v>14</v>
      </c>
      <c r="D9" s="76"/>
    </row>
    <row r="10" ht="17.25" customHeight="1" spans="1:4">
      <c r="A10" s="167" t="s">
        <v>15</v>
      </c>
      <c r="B10" s="76">
        <v>35164.9</v>
      </c>
      <c r="C10" s="199" t="s">
        <v>16</v>
      </c>
      <c r="D10" s="76"/>
    </row>
    <row r="11" ht="17.25" customHeight="1" spans="1:4">
      <c r="A11" s="167" t="s">
        <v>17</v>
      </c>
      <c r="B11" s="76"/>
      <c r="C11" s="199" t="s">
        <v>18</v>
      </c>
      <c r="D11" s="76"/>
    </row>
    <row r="12" ht="17.25" customHeight="1" spans="1:4">
      <c r="A12" s="167" t="s">
        <v>19</v>
      </c>
      <c r="B12" s="76"/>
      <c r="C12" s="30" t="s">
        <v>20</v>
      </c>
      <c r="D12" s="76"/>
    </row>
    <row r="13" ht="17.25" customHeight="1" spans="1:4">
      <c r="A13" s="167" t="s">
        <v>21</v>
      </c>
      <c r="B13" s="76"/>
      <c r="C13" s="30" t="s">
        <v>22</v>
      </c>
      <c r="D13" s="76">
        <v>201931.21</v>
      </c>
    </row>
    <row r="14" ht="17.25" customHeight="1" spans="1:4">
      <c r="A14" s="167" t="s">
        <v>23</v>
      </c>
      <c r="B14" s="76"/>
      <c r="C14" s="30" t="s">
        <v>24</v>
      </c>
      <c r="D14" s="76">
        <v>127382.68</v>
      </c>
    </row>
    <row r="15" ht="17.25" customHeight="1" spans="1:4">
      <c r="A15" s="167" t="s">
        <v>25</v>
      </c>
      <c r="B15" s="107">
        <v>35164.9</v>
      </c>
      <c r="C15" s="30" t="s">
        <v>26</v>
      </c>
      <c r="D15" s="76"/>
    </row>
    <row r="16" ht="17.25" customHeight="1" spans="1:4">
      <c r="A16" s="145"/>
      <c r="B16" s="76"/>
      <c r="C16" s="30" t="s">
        <v>27</v>
      </c>
      <c r="D16" s="76"/>
    </row>
    <row r="17" ht="17.25" customHeight="1" spans="1:4">
      <c r="A17" s="168"/>
      <c r="B17" s="76"/>
      <c r="C17" s="30" t="s">
        <v>28</v>
      </c>
      <c r="D17" s="76"/>
    </row>
    <row r="18" ht="17.25" customHeight="1" spans="1:4">
      <c r="A18" s="168"/>
      <c r="B18" s="76"/>
      <c r="C18" s="30" t="s">
        <v>29</v>
      </c>
      <c r="D18" s="76"/>
    </row>
    <row r="19" ht="17.25" customHeight="1" spans="1:4">
      <c r="A19" s="168"/>
      <c r="B19" s="76"/>
      <c r="C19" s="30" t="s">
        <v>30</v>
      </c>
      <c r="D19" s="76"/>
    </row>
    <row r="20" ht="17.25" customHeight="1" spans="1:4">
      <c r="A20" s="168"/>
      <c r="B20" s="76"/>
      <c r="C20" s="30" t="s">
        <v>31</v>
      </c>
      <c r="D20" s="76"/>
    </row>
    <row r="21" ht="17.25" customHeight="1" spans="1:4">
      <c r="A21" s="168"/>
      <c r="B21" s="76"/>
      <c r="C21" s="30" t="s">
        <v>32</v>
      </c>
      <c r="D21" s="76"/>
    </row>
    <row r="22" ht="17.25" customHeight="1" spans="1:4">
      <c r="A22" s="168"/>
      <c r="B22" s="76"/>
      <c r="C22" s="30" t="s">
        <v>33</v>
      </c>
      <c r="D22" s="76"/>
    </row>
    <row r="23" ht="17.25" customHeight="1" spans="1:4">
      <c r="A23" s="168"/>
      <c r="B23" s="76"/>
      <c r="C23" s="30" t="s">
        <v>34</v>
      </c>
      <c r="D23" s="76"/>
    </row>
    <row r="24" ht="17.25" customHeight="1" spans="1:4">
      <c r="A24" s="168"/>
      <c r="B24" s="76"/>
      <c r="C24" s="30" t="s">
        <v>35</v>
      </c>
      <c r="D24" s="76">
        <v>119355.24</v>
      </c>
    </row>
    <row r="25" ht="17.25" customHeight="1" spans="1:4">
      <c r="A25" s="168"/>
      <c r="B25" s="76"/>
      <c r="C25" s="30" t="s">
        <v>36</v>
      </c>
      <c r="D25" s="76"/>
    </row>
    <row r="26" ht="17.25" customHeight="1" spans="1:4">
      <c r="A26" s="168"/>
      <c r="B26" s="76"/>
      <c r="C26" s="145" t="s">
        <v>37</v>
      </c>
      <c r="D26" s="76"/>
    </row>
    <row r="27" ht="17.25" customHeight="1" spans="1:4">
      <c r="A27" s="168"/>
      <c r="B27" s="76"/>
      <c r="C27" s="30" t="s">
        <v>38</v>
      </c>
      <c r="D27" s="76"/>
    </row>
    <row r="28" ht="16.5" customHeight="1" spans="1:4">
      <c r="A28" s="168"/>
      <c r="B28" s="76"/>
      <c r="C28" s="30" t="s">
        <v>39</v>
      </c>
      <c r="D28" s="76"/>
    </row>
    <row r="29" ht="16.5" customHeight="1" spans="1:4">
      <c r="A29" s="168"/>
      <c r="B29" s="76"/>
      <c r="C29" s="145" t="s">
        <v>40</v>
      </c>
      <c r="D29" s="76"/>
    </row>
    <row r="30" ht="17.25" customHeight="1" spans="1:4">
      <c r="A30" s="168"/>
      <c r="B30" s="76"/>
      <c r="C30" s="145" t="s">
        <v>41</v>
      </c>
      <c r="D30" s="76"/>
    </row>
    <row r="31" ht="17.25" customHeight="1" spans="1:4">
      <c r="A31" s="168"/>
      <c r="B31" s="76"/>
      <c r="C31" s="30" t="s">
        <v>42</v>
      </c>
      <c r="D31" s="76"/>
    </row>
    <row r="32" ht="16.5" customHeight="1" spans="1:4">
      <c r="A32" s="168" t="s">
        <v>43</v>
      </c>
      <c r="B32" s="76">
        <v>1688580.03</v>
      </c>
      <c r="C32" s="168" t="s">
        <v>44</v>
      </c>
      <c r="D32" s="76">
        <v>1688580.03</v>
      </c>
    </row>
    <row r="33" ht="16.5" customHeight="1" spans="1:4">
      <c r="A33" s="145" t="s">
        <v>45</v>
      </c>
      <c r="B33" s="76"/>
      <c r="C33" s="145" t="s">
        <v>46</v>
      </c>
      <c r="D33" s="76"/>
    </row>
    <row r="34" ht="18" customHeight="1" spans="1:4">
      <c r="A34" s="30" t="s">
        <v>47</v>
      </c>
      <c r="B34" s="107"/>
      <c r="C34" s="30" t="s">
        <v>47</v>
      </c>
      <c r="D34" s="107"/>
    </row>
    <row r="35" ht="16.5" customHeight="1" spans="1:4">
      <c r="A35" s="30" t="s">
        <v>48</v>
      </c>
      <c r="B35" s="107"/>
      <c r="C35" s="30" t="s">
        <v>49</v>
      </c>
      <c r="D35" s="107"/>
    </row>
    <row r="36" ht="16.5" customHeight="1" spans="1:4">
      <c r="A36" s="169" t="s">
        <v>50</v>
      </c>
      <c r="B36" s="76">
        <v>1688580.03</v>
      </c>
      <c r="C36" s="169" t="s">
        <v>51</v>
      </c>
      <c r="D36" s="76">
        <v>1688580.03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selection activeCell="B12" sqref="B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8">
        <v>1</v>
      </c>
      <c r="B1" s="119">
        <v>0</v>
      </c>
      <c r="C1" s="118">
        <v>1</v>
      </c>
      <c r="D1" s="120"/>
      <c r="E1" s="120"/>
      <c r="F1" s="117" t="s">
        <v>319</v>
      </c>
    </row>
    <row r="2" ht="42" customHeight="1" spans="1:6">
      <c r="A2" s="121" t="str">
        <f>"2025"&amp;"年部门政府性基金预算支出预算表"</f>
        <v>2025年部门政府性基金预算支出预算表</v>
      </c>
      <c r="B2" s="121" t="s">
        <v>320</v>
      </c>
      <c r="C2" s="122"/>
      <c r="D2" s="123"/>
      <c r="E2" s="123"/>
      <c r="F2" s="123"/>
    </row>
    <row r="3" ht="13.5" customHeight="1" spans="1:6">
      <c r="A3" s="4" t="str">
        <f>"单位名称："&amp;"中国共产党嵩明县委员会党史研究室"</f>
        <v>单位名称：中国共产党嵩明县委员会党史研究室</v>
      </c>
      <c r="B3" s="4" t="s">
        <v>321</v>
      </c>
      <c r="C3" s="118"/>
      <c r="D3" s="120"/>
      <c r="E3" s="120"/>
      <c r="F3" s="117" t="s">
        <v>1</v>
      </c>
    </row>
    <row r="4" ht="19.5" customHeight="1" spans="1:6">
      <c r="A4" s="124" t="s">
        <v>181</v>
      </c>
      <c r="B4" s="125" t="s">
        <v>73</v>
      </c>
      <c r="C4" s="124" t="s">
        <v>74</v>
      </c>
      <c r="D4" s="10" t="s">
        <v>322</v>
      </c>
      <c r="E4" s="11"/>
      <c r="F4" s="12"/>
    </row>
    <row r="5" ht="18.75" customHeight="1" spans="1:6">
      <c r="A5" s="126"/>
      <c r="B5" s="127"/>
      <c r="C5" s="126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8" t="s">
        <v>84</v>
      </c>
      <c r="C6" s="66">
        <v>3</v>
      </c>
      <c r="D6" s="129">
        <v>4</v>
      </c>
      <c r="E6" s="129">
        <v>5</v>
      </c>
      <c r="F6" s="129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30" t="s">
        <v>171</v>
      </c>
      <c r="B9" s="130" t="s">
        <v>171</v>
      </c>
      <c r="C9" s="131" t="s">
        <v>171</v>
      </c>
      <c r="D9" s="76"/>
      <c r="E9" s="76"/>
      <c r="F9" s="76"/>
    </row>
    <row r="11" customHeight="1" spans="1:1">
      <c r="A11" t="s">
        <v>323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78"/>
      <c r="C1" s="78"/>
      <c r="R1" s="2"/>
      <c r="S1" s="2" t="s">
        <v>324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8" t="str">
        <f>"单位名称："&amp;"中国共产党嵩明县委员会党史研究室"</f>
        <v>单位名称：中国共产党嵩明县委员会党史研究室</v>
      </c>
      <c r="B3" s="80"/>
      <c r="C3" s="80"/>
      <c r="D3" s="6"/>
      <c r="E3" s="6"/>
      <c r="F3" s="6"/>
      <c r="G3" s="6"/>
      <c r="H3" s="6"/>
      <c r="I3" s="6"/>
      <c r="J3" s="6"/>
      <c r="K3" s="6"/>
      <c r="L3" s="6"/>
      <c r="R3" s="7"/>
      <c r="S3" s="117" t="s">
        <v>1</v>
      </c>
    </row>
    <row r="4" ht="15.75" customHeight="1" spans="1:19">
      <c r="A4" s="9" t="s">
        <v>180</v>
      </c>
      <c r="B4" s="81" t="s">
        <v>181</v>
      </c>
      <c r="C4" s="81" t="s">
        <v>325</v>
      </c>
      <c r="D4" s="82" t="s">
        <v>326</v>
      </c>
      <c r="E4" s="82" t="s">
        <v>327</v>
      </c>
      <c r="F4" s="82" t="s">
        <v>328</v>
      </c>
      <c r="G4" s="82" t="s">
        <v>329</v>
      </c>
      <c r="H4" s="82" t="s">
        <v>330</v>
      </c>
      <c r="I4" s="95" t="s">
        <v>188</v>
      </c>
      <c r="J4" s="95"/>
      <c r="K4" s="95"/>
      <c r="L4" s="95"/>
      <c r="M4" s="96"/>
      <c r="N4" s="95"/>
      <c r="O4" s="95"/>
      <c r="P4" s="103"/>
      <c r="Q4" s="95"/>
      <c r="R4" s="96"/>
      <c r="S4" s="104"/>
    </row>
    <row r="5" ht="17.25" customHeight="1" spans="1:19">
      <c r="A5" s="14"/>
      <c r="B5" s="83"/>
      <c r="C5" s="83"/>
      <c r="D5" s="84"/>
      <c r="E5" s="84"/>
      <c r="F5" s="84"/>
      <c r="G5" s="84"/>
      <c r="H5" s="84"/>
      <c r="I5" s="84" t="s">
        <v>55</v>
      </c>
      <c r="J5" s="84" t="s">
        <v>58</v>
      </c>
      <c r="K5" s="84" t="s">
        <v>331</v>
      </c>
      <c r="L5" s="84" t="s">
        <v>332</v>
      </c>
      <c r="M5" s="97" t="s">
        <v>333</v>
      </c>
      <c r="N5" s="98" t="s">
        <v>334</v>
      </c>
      <c r="O5" s="98"/>
      <c r="P5" s="105"/>
      <c r="Q5" s="98"/>
      <c r="R5" s="106"/>
      <c r="S5" s="85"/>
    </row>
    <row r="6" ht="54" customHeight="1" spans="1:19">
      <c r="A6" s="17"/>
      <c r="B6" s="85"/>
      <c r="C6" s="85"/>
      <c r="D6" s="86"/>
      <c r="E6" s="86"/>
      <c r="F6" s="86"/>
      <c r="G6" s="86"/>
      <c r="H6" s="86"/>
      <c r="I6" s="86"/>
      <c r="J6" s="86" t="s">
        <v>57</v>
      </c>
      <c r="K6" s="86"/>
      <c r="L6" s="86"/>
      <c r="M6" s="99"/>
      <c r="N6" s="86" t="s">
        <v>57</v>
      </c>
      <c r="O6" s="86" t="s">
        <v>64</v>
      </c>
      <c r="P6" s="85" t="s">
        <v>65</v>
      </c>
      <c r="Q6" s="86" t="s">
        <v>66</v>
      </c>
      <c r="R6" s="99" t="s">
        <v>67</v>
      </c>
      <c r="S6" s="85" t="s">
        <v>68</v>
      </c>
    </row>
    <row r="7" ht="18" customHeight="1" spans="1:19">
      <c r="A7" s="109">
        <v>1</v>
      </c>
      <c r="B7" s="109" t="s">
        <v>84</v>
      </c>
      <c r="C7" s="110">
        <v>3</v>
      </c>
      <c r="D7" s="110">
        <v>4</v>
      </c>
      <c r="E7" s="109">
        <v>5</v>
      </c>
      <c r="F7" s="109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</row>
    <row r="8" ht="21" customHeight="1" spans="1:19">
      <c r="A8" s="87" t="s">
        <v>70</v>
      </c>
      <c r="B8" s="88" t="s">
        <v>70</v>
      </c>
      <c r="C8" s="88" t="s">
        <v>223</v>
      </c>
      <c r="D8" s="89" t="s">
        <v>335</v>
      </c>
      <c r="E8" s="89" t="s">
        <v>335</v>
      </c>
      <c r="F8" s="89" t="s">
        <v>297</v>
      </c>
      <c r="G8" s="111">
        <v>10</v>
      </c>
      <c r="H8" s="76">
        <v>2000</v>
      </c>
      <c r="I8" s="76">
        <v>2000</v>
      </c>
      <c r="J8" s="76">
        <v>2000</v>
      </c>
      <c r="K8" s="76"/>
      <c r="L8" s="76"/>
      <c r="M8" s="76"/>
      <c r="N8" s="76"/>
      <c r="O8" s="76"/>
      <c r="P8" s="107"/>
      <c r="Q8" s="107"/>
      <c r="R8" s="76"/>
      <c r="S8" s="76"/>
    </row>
    <row r="9" ht="21" customHeight="1" spans="1:19">
      <c r="A9" s="90" t="s">
        <v>171</v>
      </c>
      <c r="B9" s="91"/>
      <c r="C9" s="91"/>
      <c r="D9" s="92"/>
      <c r="E9" s="92"/>
      <c r="F9" s="92"/>
      <c r="G9" s="112"/>
      <c r="H9" s="76">
        <v>2000</v>
      </c>
      <c r="I9" s="76">
        <v>2000</v>
      </c>
      <c r="J9" s="76">
        <v>2000</v>
      </c>
      <c r="K9" s="76"/>
      <c r="L9" s="76"/>
      <c r="M9" s="76"/>
      <c r="N9" s="76"/>
      <c r="O9" s="76"/>
      <c r="P9" s="107"/>
      <c r="Q9" s="107"/>
      <c r="R9" s="76"/>
      <c r="S9" s="76"/>
    </row>
    <row r="10" ht="21" customHeight="1" spans="1:19">
      <c r="A10" s="113" t="s">
        <v>336</v>
      </c>
      <c r="B10" s="114"/>
      <c r="C10" s="114"/>
      <c r="D10" s="113"/>
      <c r="E10" s="113"/>
      <c r="F10" s="113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2"/>
  <sheetViews>
    <sheetView showZeros="0" workbookViewId="0">
      <selection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7"/>
      <c r="B1" s="78"/>
      <c r="C1" s="78"/>
      <c r="D1" s="78"/>
      <c r="E1" s="78"/>
      <c r="F1" s="78"/>
      <c r="G1" s="78"/>
      <c r="H1" s="77"/>
      <c r="I1" s="77"/>
      <c r="J1" s="77"/>
      <c r="K1" s="77"/>
      <c r="L1" s="77"/>
      <c r="M1" s="77"/>
      <c r="N1" s="93"/>
      <c r="O1" s="77"/>
      <c r="P1" s="77"/>
      <c r="Q1" s="78"/>
      <c r="R1" s="77"/>
      <c r="S1" s="101"/>
      <c r="T1" s="101" t="s">
        <v>337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79"/>
      <c r="I2" s="79"/>
      <c r="J2" s="79"/>
      <c r="K2" s="79"/>
      <c r="L2" s="79"/>
      <c r="M2" s="79"/>
      <c r="N2" s="94"/>
      <c r="O2" s="79"/>
      <c r="P2" s="79"/>
      <c r="Q2" s="64"/>
      <c r="R2" s="79"/>
      <c r="S2" s="94"/>
      <c r="T2" s="64"/>
    </row>
    <row r="3" ht="22.5" customHeight="1" spans="1:20">
      <c r="A3" s="71" t="str">
        <f>"单位名称："&amp;"中国共产党嵩明县委员会党史研究室"</f>
        <v>单位名称：中国共产党嵩明县委员会党史研究室</v>
      </c>
      <c r="B3" s="80"/>
      <c r="C3" s="80"/>
      <c r="D3" s="80"/>
      <c r="E3" s="80"/>
      <c r="F3" s="80"/>
      <c r="G3" s="80"/>
      <c r="H3" s="72"/>
      <c r="I3" s="72"/>
      <c r="J3" s="72"/>
      <c r="K3" s="72"/>
      <c r="L3" s="72"/>
      <c r="M3" s="72"/>
      <c r="N3" s="93"/>
      <c r="O3" s="77"/>
      <c r="P3" s="77"/>
      <c r="Q3" s="78"/>
      <c r="R3" s="77"/>
      <c r="S3" s="102"/>
      <c r="T3" s="101" t="s">
        <v>1</v>
      </c>
    </row>
    <row r="4" ht="24" customHeight="1" spans="1:20">
      <c r="A4" s="9" t="s">
        <v>180</v>
      </c>
      <c r="B4" s="81" t="s">
        <v>181</v>
      </c>
      <c r="C4" s="81" t="s">
        <v>325</v>
      </c>
      <c r="D4" s="81" t="s">
        <v>338</v>
      </c>
      <c r="E4" s="81" t="s">
        <v>339</v>
      </c>
      <c r="F4" s="81" t="s">
        <v>340</v>
      </c>
      <c r="G4" s="81" t="s">
        <v>341</v>
      </c>
      <c r="H4" s="82" t="s">
        <v>342</v>
      </c>
      <c r="I4" s="82" t="s">
        <v>343</v>
      </c>
      <c r="J4" s="95" t="s">
        <v>188</v>
      </c>
      <c r="K4" s="95"/>
      <c r="L4" s="95"/>
      <c r="M4" s="95"/>
      <c r="N4" s="96"/>
      <c r="O4" s="95"/>
      <c r="P4" s="95"/>
      <c r="Q4" s="103"/>
      <c r="R4" s="95"/>
      <c r="S4" s="96"/>
      <c r="T4" s="104"/>
    </row>
    <row r="5" ht="24" customHeight="1" spans="1:20">
      <c r="A5" s="14"/>
      <c r="B5" s="83"/>
      <c r="C5" s="83"/>
      <c r="D5" s="83"/>
      <c r="E5" s="83"/>
      <c r="F5" s="83"/>
      <c r="G5" s="83"/>
      <c r="H5" s="84"/>
      <c r="I5" s="84"/>
      <c r="J5" s="84" t="s">
        <v>55</v>
      </c>
      <c r="K5" s="84" t="s">
        <v>58</v>
      </c>
      <c r="L5" s="84" t="s">
        <v>331</v>
      </c>
      <c r="M5" s="84" t="s">
        <v>332</v>
      </c>
      <c r="N5" s="97" t="s">
        <v>333</v>
      </c>
      <c r="O5" s="98" t="s">
        <v>334</v>
      </c>
      <c r="P5" s="98"/>
      <c r="Q5" s="105"/>
      <c r="R5" s="98"/>
      <c r="S5" s="106"/>
      <c r="T5" s="85"/>
    </row>
    <row r="6" ht="54" customHeight="1" spans="1:20">
      <c r="A6" s="17"/>
      <c r="B6" s="85"/>
      <c r="C6" s="85"/>
      <c r="D6" s="85"/>
      <c r="E6" s="85"/>
      <c r="F6" s="85"/>
      <c r="G6" s="85"/>
      <c r="H6" s="86"/>
      <c r="I6" s="86"/>
      <c r="J6" s="86"/>
      <c r="K6" s="86" t="s">
        <v>57</v>
      </c>
      <c r="L6" s="86"/>
      <c r="M6" s="86"/>
      <c r="N6" s="99"/>
      <c r="O6" s="86" t="s">
        <v>57</v>
      </c>
      <c r="P6" s="86" t="s">
        <v>64</v>
      </c>
      <c r="Q6" s="85" t="s">
        <v>65</v>
      </c>
      <c r="R6" s="86" t="s">
        <v>66</v>
      </c>
      <c r="S6" s="99" t="s">
        <v>67</v>
      </c>
      <c r="T6" s="85" t="s">
        <v>68</v>
      </c>
    </row>
    <row r="7" ht="17.25" customHeight="1" spans="1:20">
      <c r="A7" s="18">
        <v>1</v>
      </c>
      <c r="B7" s="85">
        <v>2</v>
      </c>
      <c r="C7" s="18">
        <v>3</v>
      </c>
      <c r="D7" s="18">
        <v>4</v>
      </c>
      <c r="E7" s="85">
        <v>5</v>
      </c>
      <c r="F7" s="18">
        <v>6</v>
      </c>
      <c r="G7" s="18">
        <v>7</v>
      </c>
      <c r="H7" s="85">
        <v>8</v>
      </c>
      <c r="I7" s="18">
        <v>9</v>
      </c>
      <c r="J7" s="18">
        <v>10</v>
      </c>
      <c r="K7" s="85">
        <v>11</v>
      </c>
      <c r="L7" s="18">
        <v>12</v>
      </c>
      <c r="M7" s="18">
        <v>13</v>
      </c>
      <c r="N7" s="85">
        <v>14</v>
      </c>
      <c r="O7" s="18">
        <v>15</v>
      </c>
      <c r="P7" s="18">
        <v>16</v>
      </c>
      <c r="Q7" s="85">
        <v>17</v>
      </c>
      <c r="R7" s="18">
        <v>18</v>
      </c>
      <c r="S7" s="18">
        <v>19</v>
      </c>
      <c r="T7" s="18">
        <v>20</v>
      </c>
    </row>
    <row r="8" ht="21" customHeight="1" spans="1:20">
      <c r="A8" s="87"/>
      <c r="B8" s="88"/>
      <c r="C8" s="88"/>
      <c r="D8" s="88"/>
      <c r="E8" s="88"/>
      <c r="F8" s="88"/>
      <c r="G8" s="88"/>
      <c r="H8" s="89"/>
      <c r="I8" s="89"/>
      <c r="J8" s="76"/>
      <c r="K8" s="76"/>
      <c r="L8" s="76"/>
      <c r="M8" s="76"/>
      <c r="N8" s="76"/>
      <c r="O8" s="76"/>
      <c r="P8" s="76"/>
      <c r="Q8" s="107"/>
      <c r="R8" s="107"/>
      <c r="S8" s="76"/>
      <c r="T8" s="76"/>
    </row>
    <row r="9" ht="21" customHeight="1" spans="1:20">
      <c r="A9" s="90" t="s">
        <v>171</v>
      </c>
      <c r="B9" s="91"/>
      <c r="C9" s="91"/>
      <c r="D9" s="91"/>
      <c r="E9" s="91"/>
      <c r="F9" s="91"/>
      <c r="G9" s="91"/>
      <c r="H9" s="92"/>
      <c r="I9" s="100"/>
      <c r="J9" s="76"/>
      <c r="K9" s="76"/>
      <c r="L9" s="76"/>
      <c r="M9" s="76"/>
      <c r="N9" s="76"/>
      <c r="O9" s="76"/>
      <c r="P9" s="76"/>
      <c r="Q9" s="107"/>
      <c r="R9" s="107"/>
      <c r="S9" s="76"/>
      <c r="T9" s="76"/>
    </row>
    <row r="12" customHeight="1" spans="1:1">
      <c r="A12" t="s">
        <v>344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1"/>
  <sheetViews>
    <sheetView showZeros="0" workbookViewId="0">
      <selection activeCell="A26" sqref="A26"/>
    </sheetView>
  </sheetViews>
  <sheetFormatPr defaultColWidth="9.14166666666667" defaultRowHeight="14.25" customHeight="1" outlineLevelCol="4"/>
  <cols>
    <col min="1" max="1" width="37.7083333333333" customWidth="1"/>
    <col min="2" max="4" width="20" customWidth="1"/>
    <col min="5" max="5" width="24.475" customWidth="1"/>
  </cols>
  <sheetData>
    <row r="1" ht="17.25" customHeight="1" spans="4:5">
      <c r="D1" s="69"/>
      <c r="E1" s="2" t="s">
        <v>345</v>
      </c>
    </row>
    <row r="2" ht="41.25" customHeight="1" spans="1:5">
      <c r="A2" s="70" t="str">
        <f>"2025"&amp;"年对下转移支付预算表"</f>
        <v>2025年对下转移支付预算表</v>
      </c>
      <c r="B2" s="3"/>
      <c r="C2" s="3"/>
      <c r="D2" s="3"/>
      <c r="E2" s="64"/>
    </row>
    <row r="3" ht="18" customHeight="1" spans="1:5">
      <c r="A3" s="71" t="str">
        <f>"单位名称："&amp;"中国共产党嵩明县委员会党史研究室"</f>
        <v>单位名称：中国共产党嵩明县委员会党史研究室</v>
      </c>
      <c r="B3" s="72"/>
      <c r="C3" s="72"/>
      <c r="D3" s="73"/>
      <c r="E3" s="7" t="s">
        <v>1</v>
      </c>
    </row>
    <row r="4" ht="19.5" customHeight="1" spans="1:5">
      <c r="A4" s="26" t="s">
        <v>346</v>
      </c>
      <c r="B4" s="10" t="s">
        <v>188</v>
      </c>
      <c r="C4" s="11"/>
      <c r="D4" s="11"/>
      <c r="E4" s="66" t="s">
        <v>347</v>
      </c>
    </row>
    <row r="5" ht="40.5" customHeight="1" spans="1:5">
      <c r="A5" s="18"/>
      <c r="B5" s="27" t="s">
        <v>55</v>
      </c>
      <c r="C5" s="9" t="s">
        <v>58</v>
      </c>
      <c r="D5" s="74" t="s">
        <v>331</v>
      </c>
      <c r="E5" s="34" t="s">
        <v>348</v>
      </c>
    </row>
    <row r="6" ht="19.5" customHeight="1" spans="1:5">
      <c r="A6" s="19">
        <v>1</v>
      </c>
      <c r="B6" s="19">
        <v>2</v>
      </c>
      <c r="C6" s="19">
        <v>3</v>
      </c>
      <c r="D6" s="75">
        <v>4</v>
      </c>
      <c r="E6" s="34">
        <v>5</v>
      </c>
    </row>
    <row r="7" ht="19.5" customHeight="1" spans="1:5">
      <c r="A7" s="28"/>
      <c r="B7" s="76"/>
      <c r="C7" s="76"/>
      <c r="D7" s="76"/>
      <c r="E7" s="76"/>
    </row>
    <row r="8" ht="19.5" customHeight="1" spans="1:5">
      <c r="A8" s="67"/>
      <c r="B8" s="76"/>
      <c r="C8" s="76"/>
      <c r="D8" s="76"/>
      <c r="E8" s="76"/>
    </row>
    <row r="11" customHeight="1" spans="1:1">
      <c r="A11" t="s">
        <v>349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B11" sqref="B1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350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"单位名称："&amp;"中国共产党嵩明县委员会党史研究室"</f>
        <v>单位名称：中国共产党嵩明县委员会党史研究室</v>
      </c>
    </row>
    <row r="4" ht="44.25" customHeight="1" spans="1:10">
      <c r="A4" s="65" t="s">
        <v>346</v>
      </c>
      <c r="B4" s="65" t="s">
        <v>268</v>
      </c>
      <c r="C4" s="65" t="s">
        <v>269</v>
      </c>
      <c r="D4" s="65" t="s">
        <v>270</v>
      </c>
      <c r="E4" s="65" t="s">
        <v>271</v>
      </c>
      <c r="F4" s="66" t="s">
        <v>272</v>
      </c>
      <c r="G4" s="65" t="s">
        <v>273</v>
      </c>
      <c r="H4" s="66" t="s">
        <v>274</v>
      </c>
      <c r="I4" s="66" t="s">
        <v>275</v>
      </c>
      <c r="J4" s="65" t="s">
        <v>276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10" customHeight="1" spans="1:1">
      <c r="A10" t="s">
        <v>351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1"/>
  <sheetViews>
    <sheetView showZeros="0" workbookViewId="0">
      <selection activeCell="B12" sqref="B1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/>
      <c r="B1" s="37"/>
      <c r="C1" s="37"/>
      <c r="D1" s="38"/>
      <c r="E1" s="38"/>
      <c r="F1" s="38"/>
      <c r="G1" s="37"/>
      <c r="H1" s="37"/>
      <c r="I1" s="61" t="s">
        <v>352</v>
      </c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"单位名称："&amp;"中国共产党嵩明县委员会党史研究室"</f>
        <v>单位名称：中国共产党嵩明县委员会党史研究室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180</v>
      </c>
      <c r="B4" s="46" t="s">
        <v>181</v>
      </c>
      <c r="C4" s="47" t="s">
        <v>353</v>
      </c>
      <c r="D4" s="45" t="s">
        <v>354</v>
      </c>
      <c r="E4" s="45" t="s">
        <v>355</v>
      </c>
      <c r="F4" s="45" t="s">
        <v>356</v>
      </c>
      <c r="G4" s="46" t="s">
        <v>357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329</v>
      </c>
      <c r="H5" s="46" t="s">
        <v>358</v>
      </c>
      <c r="I5" s="46" t="s">
        <v>359</v>
      </c>
    </row>
    <row r="6" ht="17.25" customHeight="1" spans="1:9">
      <c r="A6" s="50" t="s">
        <v>83</v>
      </c>
      <c r="B6" s="51" t="s">
        <v>84</v>
      </c>
      <c r="C6" s="50" t="s">
        <v>85</v>
      </c>
      <c r="D6" s="52" t="s">
        <v>86</v>
      </c>
      <c r="E6" s="50" t="s">
        <v>87</v>
      </c>
      <c r="F6" s="51" t="s">
        <v>88</v>
      </c>
      <c r="G6" s="53" t="s">
        <v>89</v>
      </c>
      <c r="H6" s="52" t="s">
        <v>90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11" customHeight="1" spans="1:1">
      <c r="A11" t="s">
        <v>360</v>
      </c>
    </row>
  </sheetData>
  <mergeCells count="10"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workbookViewId="0">
      <selection activeCell="F7" sqref="F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361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"单位名称："&amp;"中国共产党嵩明县委员会党史研究室"</f>
        <v>单位名称：中国共产党嵩明县委员会党史研究室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254</v>
      </c>
      <c r="B4" s="8" t="s">
        <v>183</v>
      </c>
      <c r="C4" s="8" t="s">
        <v>255</v>
      </c>
      <c r="D4" s="9" t="s">
        <v>184</v>
      </c>
      <c r="E4" s="9" t="s">
        <v>185</v>
      </c>
      <c r="F4" s="9" t="s">
        <v>256</v>
      </c>
      <c r="G4" s="9" t="s">
        <v>257</v>
      </c>
      <c r="H4" s="26" t="s">
        <v>55</v>
      </c>
      <c r="I4" s="10" t="s">
        <v>362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171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3" customHeight="1" spans="1:1">
      <c r="A13" t="s">
        <v>363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G22" sqref="G2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364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"单位名称："&amp;"中国共产党嵩明县委员会党史研究室"</f>
        <v>单位名称：中国共产党嵩明县委员会党史研究室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255</v>
      </c>
      <c r="B4" s="8" t="s">
        <v>254</v>
      </c>
      <c r="C4" s="8" t="s">
        <v>183</v>
      </c>
      <c r="D4" s="9" t="s">
        <v>365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150000</v>
      </c>
      <c r="F8" s="22"/>
      <c r="G8" s="22"/>
    </row>
    <row r="9" ht="18.75" customHeight="1" spans="1:7">
      <c r="A9" s="20"/>
      <c r="B9" s="20" t="s">
        <v>366</v>
      </c>
      <c r="C9" s="20" t="s">
        <v>264</v>
      </c>
      <c r="D9" s="20" t="s">
        <v>367</v>
      </c>
      <c r="E9" s="22">
        <v>150000</v>
      </c>
      <c r="F9" s="22"/>
      <c r="G9" s="22"/>
    </row>
    <row r="10" ht="18.75" customHeight="1" spans="1:7">
      <c r="A10" s="23" t="s">
        <v>55</v>
      </c>
      <c r="B10" s="24" t="s">
        <v>368</v>
      </c>
      <c r="C10" s="24"/>
      <c r="D10" s="25"/>
      <c r="E10" s="22">
        <v>150000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topLeftCell="B1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"单位名称："&amp;"中国共产党嵩明县委员会党史研究室"</f>
        <v>单位名称：中国共产党嵩明县委员会党史研究室</v>
      </c>
      <c r="S3" s="44" t="s">
        <v>1</v>
      </c>
    </row>
    <row r="4" ht="21.75" customHeight="1" spans="1:19">
      <c r="A4" s="185" t="s">
        <v>53</v>
      </c>
      <c r="B4" s="186" t="s">
        <v>54</v>
      </c>
      <c r="C4" s="186" t="s">
        <v>55</v>
      </c>
      <c r="D4" s="187" t="s">
        <v>56</v>
      </c>
      <c r="E4" s="187"/>
      <c r="F4" s="187"/>
      <c r="G4" s="187"/>
      <c r="H4" s="187"/>
      <c r="I4" s="130"/>
      <c r="J4" s="187"/>
      <c r="K4" s="187"/>
      <c r="L4" s="187"/>
      <c r="M4" s="187"/>
      <c r="N4" s="194"/>
      <c r="O4" s="187" t="s">
        <v>45</v>
      </c>
      <c r="P4" s="187"/>
      <c r="Q4" s="187"/>
      <c r="R4" s="187"/>
      <c r="S4" s="194"/>
    </row>
    <row r="5" ht="27" customHeight="1" spans="1:19">
      <c r="A5" s="188"/>
      <c r="B5" s="189"/>
      <c r="C5" s="189"/>
      <c r="D5" s="189" t="s">
        <v>57</v>
      </c>
      <c r="E5" s="189" t="s">
        <v>58</v>
      </c>
      <c r="F5" s="189" t="s">
        <v>59</v>
      </c>
      <c r="G5" s="189" t="s">
        <v>60</v>
      </c>
      <c r="H5" s="189" t="s">
        <v>61</v>
      </c>
      <c r="I5" s="195" t="s">
        <v>62</v>
      </c>
      <c r="J5" s="196"/>
      <c r="K5" s="196"/>
      <c r="L5" s="196"/>
      <c r="M5" s="196"/>
      <c r="N5" s="197"/>
      <c r="O5" s="189" t="s">
        <v>57</v>
      </c>
      <c r="P5" s="189" t="s">
        <v>58</v>
      </c>
      <c r="Q5" s="189" t="s">
        <v>59</v>
      </c>
      <c r="R5" s="189" t="s">
        <v>60</v>
      </c>
      <c r="S5" s="189" t="s">
        <v>63</v>
      </c>
    </row>
    <row r="6" ht="30" customHeight="1" spans="1:19">
      <c r="A6" s="190"/>
      <c r="B6" s="100"/>
      <c r="C6" s="112"/>
      <c r="D6" s="112"/>
      <c r="E6" s="112"/>
      <c r="F6" s="112"/>
      <c r="G6" s="112"/>
      <c r="H6" s="112"/>
      <c r="I6" s="68" t="s">
        <v>57</v>
      </c>
      <c r="J6" s="197" t="s">
        <v>64</v>
      </c>
      <c r="K6" s="197" t="s">
        <v>65</v>
      </c>
      <c r="L6" s="197" t="s">
        <v>66</v>
      </c>
      <c r="M6" s="197" t="s">
        <v>67</v>
      </c>
      <c r="N6" s="197" t="s">
        <v>68</v>
      </c>
      <c r="O6" s="198"/>
      <c r="P6" s="198"/>
      <c r="Q6" s="198"/>
      <c r="R6" s="198"/>
      <c r="S6" s="112"/>
    </row>
    <row r="7" ht="15" customHeight="1" spans="1:19">
      <c r="A7" s="191">
        <v>1</v>
      </c>
      <c r="B7" s="191">
        <v>2</v>
      </c>
      <c r="C7" s="191">
        <v>3</v>
      </c>
      <c r="D7" s="191">
        <v>4</v>
      </c>
      <c r="E7" s="191">
        <v>5</v>
      </c>
      <c r="F7" s="191">
        <v>6</v>
      </c>
      <c r="G7" s="191">
        <v>7</v>
      </c>
      <c r="H7" s="191">
        <v>8</v>
      </c>
      <c r="I7" s="68">
        <v>9</v>
      </c>
      <c r="J7" s="191">
        <v>10</v>
      </c>
      <c r="K7" s="191">
        <v>11</v>
      </c>
      <c r="L7" s="191">
        <v>12</v>
      </c>
      <c r="M7" s="191">
        <v>13</v>
      </c>
      <c r="N7" s="191">
        <v>14</v>
      </c>
      <c r="O7" s="191">
        <v>15</v>
      </c>
      <c r="P7" s="191">
        <v>16</v>
      </c>
      <c r="Q7" s="191">
        <v>17</v>
      </c>
      <c r="R7" s="191">
        <v>18</v>
      </c>
      <c r="S7" s="191">
        <v>19</v>
      </c>
    </row>
    <row r="8" ht="18" customHeight="1" spans="1:19">
      <c r="A8" s="20" t="s">
        <v>69</v>
      </c>
      <c r="B8" s="20" t="s">
        <v>70</v>
      </c>
      <c r="C8" s="107">
        <v>1688580.03</v>
      </c>
      <c r="D8" s="76">
        <v>1688580.03</v>
      </c>
      <c r="E8" s="76">
        <v>1653415.13</v>
      </c>
      <c r="F8" s="76"/>
      <c r="G8" s="76"/>
      <c r="H8" s="76"/>
      <c r="I8" s="76">
        <v>35164.9</v>
      </c>
      <c r="J8" s="76"/>
      <c r="K8" s="76"/>
      <c r="L8" s="76"/>
      <c r="M8" s="76"/>
      <c r="N8" s="76">
        <v>35164.9</v>
      </c>
      <c r="O8" s="76"/>
      <c r="P8" s="76"/>
      <c r="Q8" s="76"/>
      <c r="R8" s="76"/>
      <c r="S8" s="76"/>
    </row>
    <row r="9" ht="18" customHeight="1" spans="1:19">
      <c r="A9" s="192" t="s">
        <v>71</v>
      </c>
      <c r="B9" s="192" t="s">
        <v>70</v>
      </c>
      <c r="C9" s="107">
        <v>1688580.03</v>
      </c>
      <c r="D9" s="76">
        <v>1688580.03</v>
      </c>
      <c r="E9" s="76">
        <v>1653415.13</v>
      </c>
      <c r="F9" s="76"/>
      <c r="G9" s="76"/>
      <c r="H9" s="76"/>
      <c r="I9" s="76">
        <v>35164.9</v>
      </c>
      <c r="J9" s="76"/>
      <c r="K9" s="76"/>
      <c r="L9" s="76"/>
      <c r="M9" s="76"/>
      <c r="N9" s="76">
        <v>35164.9</v>
      </c>
      <c r="O9" s="76"/>
      <c r="P9" s="76"/>
      <c r="Q9" s="76"/>
      <c r="R9" s="76"/>
      <c r="S9" s="76"/>
    </row>
    <row r="10" ht="18" customHeight="1" spans="1:19">
      <c r="A10" s="47" t="s">
        <v>55</v>
      </c>
      <c r="B10" s="193"/>
      <c r="C10" s="76">
        <v>1688580.03</v>
      </c>
      <c r="D10" s="76">
        <v>1688580.03</v>
      </c>
      <c r="E10" s="76">
        <v>1653415.13</v>
      </c>
      <c r="F10" s="76"/>
      <c r="G10" s="76"/>
      <c r="H10" s="76"/>
      <c r="I10" s="76">
        <v>35164.9</v>
      </c>
      <c r="J10" s="76"/>
      <c r="K10" s="76"/>
      <c r="L10" s="76"/>
      <c r="M10" s="76"/>
      <c r="N10" s="76">
        <v>35164.9</v>
      </c>
      <c r="O10" s="76"/>
      <c r="P10" s="76"/>
      <c r="Q10" s="76"/>
      <c r="R10" s="76"/>
      <c r="S10" s="76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GridLines="0" showZeros="0" topLeftCell="A2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72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"单位名称："&amp;"中国共产党嵩明县委员会党史研究室"</f>
        <v>单位名称：中国共产党嵩明县委员会党史研究室</v>
      </c>
      <c r="O3" s="44" t="s">
        <v>1</v>
      </c>
    </row>
    <row r="4" ht="27" customHeight="1" spans="1:15">
      <c r="A4" s="171" t="s">
        <v>73</v>
      </c>
      <c r="B4" s="171" t="s">
        <v>74</v>
      </c>
      <c r="C4" s="171" t="s">
        <v>55</v>
      </c>
      <c r="D4" s="172" t="s">
        <v>58</v>
      </c>
      <c r="E4" s="173"/>
      <c r="F4" s="174"/>
      <c r="G4" s="175" t="s">
        <v>59</v>
      </c>
      <c r="H4" s="175" t="s">
        <v>60</v>
      </c>
      <c r="I4" s="175" t="s">
        <v>75</v>
      </c>
      <c r="J4" s="172" t="s">
        <v>62</v>
      </c>
      <c r="K4" s="173"/>
      <c r="L4" s="173"/>
      <c r="M4" s="173"/>
      <c r="N4" s="182"/>
      <c r="O4" s="183"/>
    </row>
    <row r="5" ht="42" customHeight="1" spans="1:15">
      <c r="A5" s="176"/>
      <c r="B5" s="176"/>
      <c r="C5" s="177"/>
      <c r="D5" s="178" t="s">
        <v>57</v>
      </c>
      <c r="E5" s="178" t="s">
        <v>76</v>
      </c>
      <c r="F5" s="178" t="s">
        <v>77</v>
      </c>
      <c r="G5" s="177"/>
      <c r="H5" s="177"/>
      <c r="I5" s="184"/>
      <c r="J5" s="178" t="s">
        <v>57</v>
      </c>
      <c r="K5" s="165" t="s">
        <v>78</v>
      </c>
      <c r="L5" s="165" t="s">
        <v>79</v>
      </c>
      <c r="M5" s="165" t="s">
        <v>80</v>
      </c>
      <c r="N5" s="165" t="s">
        <v>81</v>
      </c>
      <c r="O5" s="165" t="s">
        <v>82</v>
      </c>
    </row>
    <row r="6" ht="18" customHeight="1" spans="1:15">
      <c r="A6" s="50" t="s">
        <v>83</v>
      </c>
      <c r="B6" s="50" t="s">
        <v>84</v>
      </c>
      <c r="C6" s="50" t="s">
        <v>85</v>
      </c>
      <c r="D6" s="53" t="s">
        <v>86</v>
      </c>
      <c r="E6" s="53" t="s">
        <v>87</v>
      </c>
      <c r="F6" s="53" t="s">
        <v>88</v>
      </c>
      <c r="G6" s="53" t="s">
        <v>89</v>
      </c>
      <c r="H6" s="53" t="s">
        <v>90</v>
      </c>
      <c r="I6" s="53" t="s">
        <v>91</v>
      </c>
      <c r="J6" s="53" t="s">
        <v>92</v>
      </c>
      <c r="K6" s="53" t="s">
        <v>93</v>
      </c>
      <c r="L6" s="53" t="s">
        <v>94</v>
      </c>
      <c r="M6" s="53" t="s">
        <v>95</v>
      </c>
      <c r="N6" s="50" t="s">
        <v>96</v>
      </c>
      <c r="O6" s="53" t="s">
        <v>97</v>
      </c>
    </row>
    <row r="7" ht="21" customHeight="1" spans="1:15">
      <c r="A7" s="54" t="s">
        <v>98</v>
      </c>
      <c r="B7" s="54" t="s">
        <v>99</v>
      </c>
      <c r="C7" s="76">
        <v>1239910.9</v>
      </c>
      <c r="D7" s="76">
        <v>1204746</v>
      </c>
      <c r="E7" s="76">
        <v>1054746</v>
      </c>
      <c r="F7" s="76">
        <v>150000</v>
      </c>
      <c r="G7" s="76"/>
      <c r="H7" s="76"/>
      <c r="I7" s="76"/>
      <c r="J7" s="76">
        <v>35164.9</v>
      </c>
      <c r="K7" s="76"/>
      <c r="L7" s="76"/>
      <c r="M7" s="76"/>
      <c r="N7" s="76"/>
      <c r="O7" s="76">
        <v>35164.9</v>
      </c>
    </row>
    <row r="8" ht="21" customHeight="1" spans="1:15">
      <c r="A8" s="179" t="s">
        <v>100</v>
      </c>
      <c r="B8" s="179" t="s">
        <v>101</v>
      </c>
      <c r="C8" s="76">
        <v>1239910.9</v>
      </c>
      <c r="D8" s="76">
        <v>1204746</v>
      </c>
      <c r="E8" s="76">
        <v>1054746</v>
      </c>
      <c r="F8" s="76">
        <v>150000</v>
      </c>
      <c r="G8" s="76"/>
      <c r="H8" s="76"/>
      <c r="I8" s="76"/>
      <c r="J8" s="76">
        <v>35164.9</v>
      </c>
      <c r="K8" s="76"/>
      <c r="L8" s="76"/>
      <c r="M8" s="76"/>
      <c r="N8" s="76"/>
      <c r="O8" s="76">
        <v>35164.9</v>
      </c>
    </row>
    <row r="9" ht="21" customHeight="1" spans="1:15">
      <c r="A9" s="180" t="s">
        <v>102</v>
      </c>
      <c r="B9" s="180" t="s">
        <v>103</v>
      </c>
      <c r="C9" s="76">
        <v>1239910.9</v>
      </c>
      <c r="D9" s="76">
        <v>1204746</v>
      </c>
      <c r="E9" s="76">
        <v>1054746</v>
      </c>
      <c r="F9" s="76">
        <v>150000</v>
      </c>
      <c r="G9" s="76"/>
      <c r="H9" s="76"/>
      <c r="I9" s="76"/>
      <c r="J9" s="76">
        <v>35164.9</v>
      </c>
      <c r="K9" s="76"/>
      <c r="L9" s="76"/>
      <c r="M9" s="76"/>
      <c r="N9" s="76"/>
      <c r="O9" s="76">
        <v>35164.9</v>
      </c>
    </row>
    <row r="10" ht="21" customHeight="1" spans="1:15">
      <c r="A10" s="54" t="s">
        <v>104</v>
      </c>
      <c r="B10" s="54" t="s">
        <v>105</v>
      </c>
      <c r="C10" s="76">
        <v>201931.21</v>
      </c>
      <c r="D10" s="76">
        <v>201931.21</v>
      </c>
      <c r="E10" s="76">
        <v>201931.21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179" t="s">
        <v>106</v>
      </c>
      <c r="B11" s="179" t="s">
        <v>107</v>
      </c>
      <c r="C11" s="76">
        <v>201148</v>
      </c>
      <c r="D11" s="76">
        <v>201148</v>
      </c>
      <c r="E11" s="76">
        <v>201148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180" t="s">
        <v>108</v>
      </c>
      <c r="B12" s="180" t="s">
        <v>109</v>
      </c>
      <c r="C12" s="76">
        <v>66360</v>
      </c>
      <c r="D12" s="76">
        <v>66360</v>
      </c>
      <c r="E12" s="76">
        <v>66360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180" t="s">
        <v>110</v>
      </c>
      <c r="B13" s="180" t="s">
        <v>111</v>
      </c>
      <c r="C13" s="76">
        <v>134788</v>
      </c>
      <c r="D13" s="76">
        <v>134788</v>
      </c>
      <c r="E13" s="76">
        <v>134788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179" t="s">
        <v>112</v>
      </c>
      <c r="B14" s="179" t="s">
        <v>113</v>
      </c>
      <c r="C14" s="76">
        <v>783.21</v>
      </c>
      <c r="D14" s="76">
        <v>783.21</v>
      </c>
      <c r="E14" s="76">
        <v>783.21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180" t="s">
        <v>114</v>
      </c>
      <c r="B15" s="180" t="s">
        <v>113</v>
      </c>
      <c r="C15" s="76">
        <v>783.21</v>
      </c>
      <c r="D15" s="76">
        <v>783.21</v>
      </c>
      <c r="E15" s="76">
        <v>783.21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54" t="s">
        <v>115</v>
      </c>
      <c r="B16" s="54" t="s">
        <v>116</v>
      </c>
      <c r="C16" s="76">
        <v>127382.68</v>
      </c>
      <c r="D16" s="76">
        <v>127382.68</v>
      </c>
      <c r="E16" s="76">
        <v>127382.68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179" t="s">
        <v>117</v>
      </c>
      <c r="B17" s="179" t="s">
        <v>118</v>
      </c>
      <c r="C17" s="76">
        <v>127382.68</v>
      </c>
      <c r="D17" s="76">
        <v>127382.68</v>
      </c>
      <c r="E17" s="76">
        <v>127382.68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180" t="s">
        <v>119</v>
      </c>
      <c r="B18" s="180" t="s">
        <v>120</v>
      </c>
      <c r="C18" s="76">
        <v>66551.73</v>
      </c>
      <c r="D18" s="76">
        <v>66551.73</v>
      </c>
      <c r="E18" s="76">
        <v>66551.73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180" t="s">
        <v>121</v>
      </c>
      <c r="B19" s="180" t="s">
        <v>122</v>
      </c>
      <c r="C19" s="76">
        <v>13482.56</v>
      </c>
      <c r="D19" s="76">
        <v>13482.56</v>
      </c>
      <c r="E19" s="76">
        <v>13482.56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180" t="s">
        <v>123</v>
      </c>
      <c r="B20" s="180" t="s">
        <v>124</v>
      </c>
      <c r="C20" s="76">
        <v>42121.35</v>
      </c>
      <c r="D20" s="76">
        <v>42121.35</v>
      </c>
      <c r="E20" s="76">
        <v>42121.35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180" t="s">
        <v>125</v>
      </c>
      <c r="B21" s="180" t="s">
        <v>126</v>
      </c>
      <c r="C21" s="76">
        <v>5227.04</v>
      </c>
      <c r="D21" s="76">
        <v>5227.04</v>
      </c>
      <c r="E21" s="76">
        <v>5227.04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54" t="s">
        <v>127</v>
      </c>
      <c r="B22" s="54" t="s">
        <v>128</v>
      </c>
      <c r="C22" s="76">
        <v>119355.24</v>
      </c>
      <c r="D22" s="76">
        <v>119355.24</v>
      </c>
      <c r="E22" s="76">
        <v>119355.24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179" t="s">
        <v>129</v>
      </c>
      <c r="B23" s="179" t="s">
        <v>130</v>
      </c>
      <c r="C23" s="76">
        <v>119355.24</v>
      </c>
      <c r="D23" s="76">
        <v>119355.24</v>
      </c>
      <c r="E23" s="76">
        <v>119355.24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ht="21" customHeight="1" spans="1:15">
      <c r="A24" s="180" t="s">
        <v>131</v>
      </c>
      <c r="B24" s="180" t="s">
        <v>132</v>
      </c>
      <c r="C24" s="76">
        <v>119355.24</v>
      </c>
      <c r="D24" s="76">
        <v>119355.24</v>
      </c>
      <c r="E24" s="76">
        <v>119355.24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</row>
    <row r="25" ht="21" customHeight="1" spans="1:15">
      <c r="A25" s="181" t="s">
        <v>55</v>
      </c>
      <c r="B25" s="33"/>
      <c r="C25" s="76">
        <v>1688580.03</v>
      </c>
      <c r="D25" s="76">
        <v>1653415.13</v>
      </c>
      <c r="E25" s="76">
        <v>1503415.13</v>
      </c>
      <c r="F25" s="76">
        <v>150000</v>
      </c>
      <c r="G25" s="76"/>
      <c r="H25" s="76"/>
      <c r="I25" s="76"/>
      <c r="J25" s="76">
        <v>35164.9</v>
      </c>
      <c r="K25" s="76"/>
      <c r="L25" s="76"/>
      <c r="M25" s="76"/>
      <c r="N25" s="76"/>
      <c r="O25" s="76">
        <v>35164.9</v>
      </c>
    </row>
  </sheetData>
  <mergeCells count="12">
    <mergeCell ref="A1:O1"/>
    <mergeCell ref="A2:O2"/>
    <mergeCell ref="A3:B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4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133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"单位名称："&amp;"中国共产党嵩明县委员会党史研究室"</f>
        <v>单位名称：中国共产党嵩明县委员会党史研究室</v>
      </c>
      <c r="B3" s="164"/>
      <c r="D3" s="44" t="s">
        <v>1</v>
      </c>
    </row>
    <row r="4" ht="17.25" customHeight="1" spans="1:4">
      <c r="A4" s="165" t="s">
        <v>2</v>
      </c>
      <c r="B4" s="166"/>
      <c r="C4" s="165" t="s">
        <v>3</v>
      </c>
      <c r="D4" s="166"/>
    </row>
    <row r="5" ht="18.75" customHeight="1" spans="1:4">
      <c r="A5" s="165" t="s">
        <v>4</v>
      </c>
      <c r="B5" s="165" t="s">
        <v>5</v>
      </c>
      <c r="C5" s="165" t="s">
        <v>6</v>
      </c>
      <c r="D5" s="165" t="s">
        <v>5</v>
      </c>
    </row>
    <row r="6" ht="16.5" customHeight="1" spans="1:4">
      <c r="A6" s="167" t="s">
        <v>134</v>
      </c>
      <c r="B6" s="76">
        <v>1653415.13</v>
      </c>
      <c r="C6" s="167" t="s">
        <v>135</v>
      </c>
      <c r="D6" s="107">
        <v>1653415.13</v>
      </c>
    </row>
    <row r="7" ht="16.5" customHeight="1" spans="1:4">
      <c r="A7" s="167" t="s">
        <v>136</v>
      </c>
      <c r="B7" s="76">
        <v>1653415.13</v>
      </c>
      <c r="C7" s="167" t="s">
        <v>137</v>
      </c>
      <c r="D7" s="107">
        <v>1204746</v>
      </c>
    </row>
    <row r="8" ht="16.5" customHeight="1" spans="1:4">
      <c r="A8" s="167" t="s">
        <v>138</v>
      </c>
      <c r="B8" s="76"/>
      <c r="C8" s="167" t="s">
        <v>139</v>
      </c>
      <c r="D8" s="107"/>
    </row>
    <row r="9" ht="16.5" customHeight="1" spans="1:4">
      <c r="A9" s="167" t="s">
        <v>140</v>
      </c>
      <c r="B9" s="76"/>
      <c r="C9" s="167" t="s">
        <v>141</v>
      </c>
      <c r="D9" s="107"/>
    </row>
    <row r="10" ht="16.5" customHeight="1" spans="1:4">
      <c r="A10" s="167" t="s">
        <v>142</v>
      </c>
      <c r="B10" s="76"/>
      <c r="C10" s="167" t="s">
        <v>143</v>
      </c>
      <c r="D10" s="107"/>
    </row>
    <row r="11" ht="16.5" customHeight="1" spans="1:4">
      <c r="A11" s="167" t="s">
        <v>136</v>
      </c>
      <c r="B11" s="76"/>
      <c r="C11" s="167" t="s">
        <v>144</v>
      </c>
      <c r="D11" s="107"/>
    </row>
    <row r="12" ht="16.5" customHeight="1" spans="1:4">
      <c r="A12" s="145" t="s">
        <v>138</v>
      </c>
      <c r="B12" s="76"/>
      <c r="C12" s="67" t="s">
        <v>145</v>
      </c>
      <c r="D12" s="107"/>
    </row>
    <row r="13" ht="16.5" customHeight="1" spans="1:4">
      <c r="A13" s="145" t="s">
        <v>140</v>
      </c>
      <c r="B13" s="76"/>
      <c r="C13" s="67" t="s">
        <v>146</v>
      </c>
      <c r="D13" s="107"/>
    </row>
    <row r="14" ht="16.5" customHeight="1" spans="1:4">
      <c r="A14" s="168"/>
      <c r="B14" s="76"/>
      <c r="C14" s="67" t="s">
        <v>147</v>
      </c>
      <c r="D14" s="107">
        <v>201931.21</v>
      </c>
    </row>
    <row r="15" ht="16.5" customHeight="1" spans="1:4">
      <c r="A15" s="168"/>
      <c r="B15" s="76"/>
      <c r="C15" s="67" t="s">
        <v>148</v>
      </c>
      <c r="D15" s="107">
        <v>127382.68</v>
      </c>
    </row>
    <row r="16" ht="16.5" customHeight="1" spans="1:4">
      <c r="A16" s="168"/>
      <c r="B16" s="76"/>
      <c r="C16" s="67" t="s">
        <v>149</v>
      </c>
      <c r="D16" s="107"/>
    </row>
    <row r="17" ht="16.5" customHeight="1" spans="1:4">
      <c r="A17" s="168"/>
      <c r="B17" s="76"/>
      <c r="C17" s="67" t="s">
        <v>150</v>
      </c>
      <c r="D17" s="107"/>
    </row>
    <row r="18" ht="16.5" customHeight="1" spans="1:4">
      <c r="A18" s="168"/>
      <c r="B18" s="76"/>
      <c r="C18" s="67" t="s">
        <v>151</v>
      </c>
      <c r="D18" s="107"/>
    </row>
    <row r="19" ht="16.5" customHeight="1" spans="1:4">
      <c r="A19" s="168"/>
      <c r="B19" s="76"/>
      <c r="C19" s="67" t="s">
        <v>152</v>
      </c>
      <c r="D19" s="107"/>
    </row>
    <row r="20" ht="16.5" customHeight="1" spans="1:4">
      <c r="A20" s="168"/>
      <c r="B20" s="76"/>
      <c r="C20" s="67" t="s">
        <v>153</v>
      </c>
      <c r="D20" s="107"/>
    </row>
    <row r="21" ht="16.5" customHeight="1" spans="1:4">
      <c r="A21" s="168"/>
      <c r="B21" s="76"/>
      <c r="C21" s="67" t="s">
        <v>154</v>
      </c>
      <c r="D21" s="107"/>
    </row>
    <row r="22" ht="16.5" customHeight="1" spans="1:4">
      <c r="A22" s="168"/>
      <c r="B22" s="76"/>
      <c r="C22" s="67" t="s">
        <v>155</v>
      </c>
      <c r="D22" s="107"/>
    </row>
    <row r="23" ht="16.5" customHeight="1" spans="1:4">
      <c r="A23" s="168"/>
      <c r="B23" s="76"/>
      <c r="C23" s="67" t="s">
        <v>156</v>
      </c>
      <c r="D23" s="107"/>
    </row>
    <row r="24" ht="16.5" customHeight="1" spans="1:4">
      <c r="A24" s="168"/>
      <c r="B24" s="76"/>
      <c r="C24" s="67" t="s">
        <v>157</v>
      </c>
      <c r="D24" s="107"/>
    </row>
    <row r="25" ht="16.5" customHeight="1" spans="1:4">
      <c r="A25" s="168"/>
      <c r="B25" s="76"/>
      <c r="C25" s="67" t="s">
        <v>158</v>
      </c>
      <c r="D25" s="107">
        <v>119355.24</v>
      </c>
    </row>
    <row r="26" ht="16.5" customHeight="1" spans="1:4">
      <c r="A26" s="168"/>
      <c r="B26" s="76"/>
      <c r="C26" s="67" t="s">
        <v>159</v>
      </c>
      <c r="D26" s="107"/>
    </row>
    <row r="27" ht="16.5" customHeight="1" spans="1:4">
      <c r="A27" s="168"/>
      <c r="B27" s="76"/>
      <c r="C27" s="67" t="s">
        <v>160</v>
      </c>
      <c r="D27" s="107"/>
    </row>
    <row r="28" ht="16.5" customHeight="1" spans="1:4">
      <c r="A28" s="168"/>
      <c r="B28" s="76"/>
      <c r="C28" s="67" t="s">
        <v>161</v>
      </c>
      <c r="D28" s="107"/>
    </row>
    <row r="29" ht="16.5" customHeight="1" spans="1:4">
      <c r="A29" s="168"/>
      <c r="B29" s="76"/>
      <c r="C29" s="67" t="s">
        <v>162</v>
      </c>
      <c r="D29" s="107"/>
    </row>
    <row r="30" ht="16.5" customHeight="1" spans="1:4">
      <c r="A30" s="168"/>
      <c r="B30" s="76"/>
      <c r="C30" s="67" t="s">
        <v>163</v>
      </c>
      <c r="D30" s="107"/>
    </row>
    <row r="31" ht="16.5" customHeight="1" spans="1:4">
      <c r="A31" s="168"/>
      <c r="B31" s="76"/>
      <c r="C31" s="145" t="s">
        <v>164</v>
      </c>
      <c r="D31" s="107"/>
    </row>
    <row r="32" ht="16.5" customHeight="1" spans="1:4">
      <c r="A32" s="168"/>
      <c r="B32" s="76"/>
      <c r="C32" s="145" t="s">
        <v>165</v>
      </c>
      <c r="D32" s="107"/>
    </row>
    <row r="33" ht="16.5" customHeight="1" spans="1:4">
      <c r="A33" s="168"/>
      <c r="B33" s="76"/>
      <c r="C33" s="28" t="s">
        <v>166</v>
      </c>
      <c r="D33" s="107"/>
    </row>
    <row r="34" ht="15" customHeight="1" spans="1:4">
      <c r="A34" s="169" t="s">
        <v>50</v>
      </c>
      <c r="B34" s="170">
        <v>1653415.13</v>
      </c>
      <c r="C34" s="169" t="s">
        <v>51</v>
      </c>
      <c r="D34" s="170">
        <v>1653415.13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zoomScale="120" zoomScaleNormal="120" topLeftCell="E18" workbookViewId="0">
      <pane xSplit="13560" topLeftCell="J1" activePane="topLeft"/>
      <selection activeCell="G22" sqref="G22"/>
      <selection pane="topRight"/>
    </sheetView>
  </sheetViews>
  <sheetFormatPr defaultColWidth="9.14166666666667" defaultRowHeight="14.25" customHeight="1" outlineLevelCol="6"/>
  <cols>
    <col min="1" max="1" width="20.1416666666667" customWidth="1"/>
    <col min="2" max="2" width="38.125" customWidth="1"/>
    <col min="3" max="3" width="15.3083333333333" customWidth="1"/>
    <col min="4" max="4" width="16.4583333333333" customWidth="1"/>
    <col min="5" max="7" width="24.1416666666667" customWidth="1"/>
  </cols>
  <sheetData>
    <row r="1" customHeight="1" spans="4:7">
      <c r="D1" s="135"/>
      <c r="F1" s="69"/>
      <c r="G1" s="140" t="s">
        <v>167</v>
      </c>
    </row>
    <row r="2" ht="41.25" customHeight="1" spans="1:7">
      <c r="A2" s="123" t="str">
        <f>"2025"&amp;"年一般公共预算支出预算表（按功能科目分类）"</f>
        <v>2025年一般公共预算支出预算表（按功能科目分类）</v>
      </c>
      <c r="B2" s="123"/>
      <c r="C2" s="123"/>
      <c r="D2" s="123"/>
      <c r="E2" s="123"/>
      <c r="F2" s="123"/>
      <c r="G2" s="123"/>
    </row>
    <row r="3" ht="18" customHeight="1" spans="1:7">
      <c r="A3" s="4" t="str">
        <f>"单位名称："&amp;"中国共产党嵩明县委员会党史研究室"</f>
        <v>单位名称：中国共产党嵩明县委员会党史研究室</v>
      </c>
      <c r="F3" s="120"/>
      <c r="G3" s="140" t="s">
        <v>1</v>
      </c>
    </row>
    <row r="4" ht="20.25" customHeight="1" spans="1:7">
      <c r="A4" s="157" t="s">
        <v>168</v>
      </c>
      <c r="B4" s="158"/>
      <c r="C4" s="124" t="s">
        <v>55</v>
      </c>
      <c r="D4" s="148" t="s">
        <v>76</v>
      </c>
      <c r="E4" s="11"/>
      <c r="F4" s="12"/>
      <c r="G4" s="137" t="s">
        <v>77</v>
      </c>
    </row>
    <row r="5" ht="20.25" customHeight="1" spans="1:7">
      <c r="A5" s="159" t="s">
        <v>73</v>
      </c>
      <c r="B5" s="159" t="s">
        <v>74</v>
      </c>
      <c r="C5" s="18"/>
      <c r="D5" s="129" t="s">
        <v>57</v>
      </c>
      <c r="E5" s="129" t="s">
        <v>169</v>
      </c>
      <c r="F5" s="129" t="s">
        <v>170</v>
      </c>
      <c r="G5" s="139"/>
    </row>
    <row r="6" ht="15" customHeight="1" spans="1:7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  <c r="G6" s="57" t="s">
        <v>89</v>
      </c>
    </row>
    <row r="7" ht="18" customHeight="1" spans="1:7">
      <c r="A7" s="28" t="s">
        <v>98</v>
      </c>
      <c r="B7" s="28" t="s">
        <v>99</v>
      </c>
      <c r="C7" s="76">
        <v>1204746</v>
      </c>
      <c r="D7" s="76">
        <v>1054746</v>
      </c>
      <c r="E7" s="76">
        <v>924723</v>
      </c>
      <c r="F7" s="76">
        <v>130023</v>
      </c>
      <c r="G7" s="76">
        <v>150000</v>
      </c>
    </row>
    <row r="8" ht="18" customHeight="1" spans="1:7">
      <c r="A8" s="133" t="s">
        <v>100</v>
      </c>
      <c r="B8" s="133" t="s">
        <v>101</v>
      </c>
      <c r="C8" s="76">
        <v>1204746</v>
      </c>
      <c r="D8" s="76">
        <v>1054746</v>
      </c>
      <c r="E8" s="76">
        <v>924723</v>
      </c>
      <c r="F8" s="76">
        <v>130023</v>
      </c>
      <c r="G8" s="76">
        <v>150000</v>
      </c>
    </row>
    <row r="9" ht="18" customHeight="1" spans="1:7">
      <c r="A9" s="134" t="s">
        <v>102</v>
      </c>
      <c r="B9" s="160" t="s">
        <v>103</v>
      </c>
      <c r="C9" s="76">
        <v>1204746</v>
      </c>
      <c r="D9" s="76">
        <v>1054746</v>
      </c>
      <c r="E9" s="76">
        <v>924723</v>
      </c>
      <c r="F9" s="76">
        <v>130023</v>
      </c>
      <c r="G9" s="76">
        <v>150000</v>
      </c>
    </row>
    <row r="10" ht="18" customHeight="1" spans="1:7">
      <c r="A10" s="28" t="s">
        <v>104</v>
      </c>
      <c r="B10" s="161" t="s">
        <v>105</v>
      </c>
      <c r="C10" s="76">
        <v>201931.21</v>
      </c>
      <c r="D10" s="76">
        <v>201931.21</v>
      </c>
      <c r="E10" s="76">
        <v>198931.21</v>
      </c>
      <c r="F10" s="76">
        <v>3000</v>
      </c>
      <c r="G10" s="76"/>
    </row>
    <row r="11" ht="18" customHeight="1" spans="1:7">
      <c r="A11" s="133" t="s">
        <v>106</v>
      </c>
      <c r="B11" s="162" t="s">
        <v>107</v>
      </c>
      <c r="C11" s="76">
        <v>201148</v>
      </c>
      <c r="D11" s="76">
        <v>201148</v>
      </c>
      <c r="E11" s="76">
        <v>198148</v>
      </c>
      <c r="F11" s="76">
        <v>3000</v>
      </c>
      <c r="G11" s="76"/>
    </row>
    <row r="12" ht="18" customHeight="1" spans="1:7">
      <c r="A12" s="134" t="s">
        <v>108</v>
      </c>
      <c r="B12" s="160" t="s">
        <v>109</v>
      </c>
      <c r="C12" s="76">
        <v>66360</v>
      </c>
      <c r="D12" s="76">
        <v>66360</v>
      </c>
      <c r="E12" s="76">
        <v>63360</v>
      </c>
      <c r="F12" s="76">
        <v>3000</v>
      </c>
      <c r="G12" s="76"/>
    </row>
    <row r="13" ht="18" customHeight="1" spans="1:7">
      <c r="A13" s="134" t="s">
        <v>110</v>
      </c>
      <c r="B13" s="160" t="s">
        <v>111</v>
      </c>
      <c r="C13" s="76">
        <v>134788</v>
      </c>
      <c r="D13" s="76">
        <v>134788</v>
      </c>
      <c r="E13" s="76">
        <v>134788</v>
      </c>
      <c r="F13" s="76"/>
      <c r="G13" s="76"/>
    </row>
    <row r="14" ht="18" customHeight="1" spans="1:7">
      <c r="A14" s="133" t="s">
        <v>112</v>
      </c>
      <c r="B14" s="162" t="s">
        <v>113</v>
      </c>
      <c r="C14" s="76">
        <v>783.21</v>
      </c>
      <c r="D14" s="76">
        <v>783.21</v>
      </c>
      <c r="E14" s="76">
        <v>783.21</v>
      </c>
      <c r="F14" s="76"/>
      <c r="G14" s="76"/>
    </row>
    <row r="15" ht="18" customHeight="1" spans="1:7">
      <c r="A15" s="134" t="s">
        <v>114</v>
      </c>
      <c r="B15" s="160" t="s">
        <v>113</v>
      </c>
      <c r="C15" s="76">
        <v>783.21</v>
      </c>
      <c r="D15" s="76">
        <v>783.21</v>
      </c>
      <c r="E15" s="76">
        <v>783.21</v>
      </c>
      <c r="F15" s="76"/>
      <c r="G15" s="76"/>
    </row>
    <row r="16" ht="18" customHeight="1" spans="1:7">
      <c r="A16" s="28" t="s">
        <v>115</v>
      </c>
      <c r="B16" s="161" t="s">
        <v>116</v>
      </c>
      <c r="C16" s="76">
        <v>127382.68</v>
      </c>
      <c r="D16" s="76">
        <v>127382.68</v>
      </c>
      <c r="E16" s="76">
        <v>127382.68</v>
      </c>
      <c r="F16" s="76"/>
      <c r="G16" s="76"/>
    </row>
    <row r="17" ht="18" customHeight="1" spans="1:7">
      <c r="A17" s="133" t="s">
        <v>117</v>
      </c>
      <c r="B17" s="162" t="s">
        <v>118</v>
      </c>
      <c r="C17" s="76">
        <v>127382.68</v>
      </c>
      <c r="D17" s="76">
        <v>127382.68</v>
      </c>
      <c r="E17" s="76">
        <v>127382.68</v>
      </c>
      <c r="F17" s="76"/>
      <c r="G17" s="76"/>
    </row>
    <row r="18" ht="18" customHeight="1" spans="1:7">
      <c r="A18" s="134" t="s">
        <v>119</v>
      </c>
      <c r="B18" s="160" t="s">
        <v>120</v>
      </c>
      <c r="C18" s="76">
        <v>66551.73</v>
      </c>
      <c r="D18" s="76">
        <v>66551.73</v>
      </c>
      <c r="E18" s="76">
        <v>66551.73</v>
      </c>
      <c r="F18" s="76"/>
      <c r="G18" s="76"/>
    </row>
    <row r="19" ht="18" customHeight="1" spans="1:7">
      <c r="A19" s="134" t="s">
        <v>121</v>
      </c>
      <c r="B19" s="160" t="s">
        <v>122</v>
      </c>
      <c r="C19" s="76">
        <v>13482.56</v>
      </c>
      <c r="D19" s="76">
        <v>13482.56</v>
      </c>
      <c r="E19" s="76">
        <v>13482.56</v>
      </c>
      <c r="F19" s="76"/>
      <c r="G19" s="76"/>
    </row>
    <row r="20" ht="18" customHeight="1" spans="1:7">
      <c r="A20" s="134" t="s">
        <v>123</v>
      </c>
      <c r="B20" s="160" t="s">
        <v>124</v>
      </c>
      <c r="C20" s="76">
        <v>42121.35</v>
      </c>
      <c r="D20" s="76">
        <v>42121.35</v>
      </c>
      <c r="E20" s="76">
        <v>42121.35</v>
      </c>
      <c r="F20" s="76"/>
      <c r="G20" s="76"/>
    </row>
    <row r="21" ht="18" customHeight="1" spans="1:7">
      <c r="A21" s="134" t="s">
        <v>125</v>
      </c>
      <c r="B21" s="160" t="s">
        <v>126</v>
      </c>
      <c r="C21" s="76">
        <v>5227.04</v>
      </c>
      <c r="D21" s="76">
        <v>5227.04</v>
      </c>
      <c r="E21" s="76">
        <v>5227.04</v>
      </c>
      <c r="F21" s="76"/>
      <c r="G21" s="76"/>
    </row>
    <row r="22" ht="18" customHeight="1" spans="1:7">
      <c r="A22" s="28" t="s">
        <v>127</v>
      </c>
      <c r="B22" s="28" t="s">
        <v>128</v>
      </c>
      <c r="C22" s="76">
        <v>119355.24</v>
      </c>
      <c r="D22" s="76">
        <v>119355.24</v>
      </c>
      <c r="E22" s="76">
        <v>119355.24</v>
      </c>
      <c r="F22" s="76"/>
      <c r="G22" s="76"/>
    </row>
    <row r="23" ht="18" customHeight="1" spans="1:7">
      <c r="A23" s="133" t="s">
        <v>129</v>
      </c>
      <c r="B23" s="133" t="s">
        <v>130</v>
      </c>
      <c r="C23" s="76">
        <v>119355.24</v>
      </c>
      <c r="D23" s="76">
        <v>119355.24</v>
      </c>
      <c r="E23" s="76">
        <v>119355.24</v>
      </c>
      <c r="F23" s="76"/>
      <c r="G23" s="76"/>
    </row>
    <row r="24" ht="18" customHeight="1" spans="1:7">
      <c r="A24" s="134" t="s">
        <v>131</v>
      </c>
      <c r="B24" s="134" t="s">
        <v>132</v>
      </c>
      <c r="C24" s="76">
        <v>119355.24</v>
      </c>
      <c r="D24" s="76">
        <v>119355.24</v>
      </c>
      <c r="E24" s="76">
        <v>119355.24</v>
      </c>
      <c r="F24" s="76"/>
      <c r="G24" s="76"/>
    </row>
    <row r="25" ht="18" customHeight="1" spans="1:7">
      <c r="A25" s="75" t="s">
        <v>171</v>
      </c>
      <c r="B25" s="163" t="s">
        <v>171</v>
      </c>
      <c r="C25" s="76">
        <v>1653415.13</v>
      </c>
      <c r="D25" s="76">
        <v>1503415.13</v>
      </c>
      <c r="E25" s="76">
        <v>1370392.13</v>
      </c>
      <c r="F25" s="76">
        <v>133023</v>
      </c>
      <c r="G25" s="76">
        <v>150000</v>
      </c>
    </row>
  </sheetData>
  <mergeCells count="6">
    <mergeCell ref="A2:G2"/>
    <mergeCell ref="A4:B4"/>
    <mergeCell ref="D4:F4"/>
    <mergeCell ref="A25:B2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E23" sqref="E2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3" t="s">
        <v>172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8" t="str">
        <f>"单位名称："&amp;"中国共产党嵩明县委员会党史研究室"</f>
        <v>单位名称：中国共产党嵩明县委员会党史研究室</v>
      </c>
      <c r="B3" s="155"/>
      <c r="D3" s="41"/>
      <c r="E3" s="40"/>
      <c r="F3" s="62" t="s">
        <v>1</v>
      </c>
    </row>
    <row r="4" ht="27" customHeight="1" spans="1:6">
      <c r="A4" s="45" t="s">
        <v>173</v>
      </c>
      <c r="B4" s="45" t="s">
        <v>174</v>
      </c>
      <c r="C4" s="47" t="s">
        <v>175</v>
      </c>
      <c r="D4" s="45"/>
      <c r="E4" s="46"/>
      <c r="F4" s="45" t="s">
        <v>176</v>
      </c>
    </row>
    <row r="5" ht="28.5" customHeight="1" spans="1:6">
      <c r="A5" s="156"/>
      <c r="B5" s="49"/>
      <c r="C5" s="46" t="s">
        <v>57</v>
      </c>
      <c r="D5" s="46" t="s">
        <v>177</v>
      </c>
      <c r="E5" s="46" t="s">
        <v>178</v>
      </c>
      <c r="F5" s="48"/>
    </row>
    <row r="6" ht="17.25" customHeight="1" spans="1:6">
      <c r="A6" s="53" t="s">
        <v>83</v>
      </c>
      <c r="B6" s="53" t="s">
        <v>84</v>
      </c>
      <c r="C6" s="53" t="s">
        <v>85</v>
      </c>
      <c r="D6" s="53" t="s">
        <v>86</v>
      </c>
      <c r="E6" s="53" t="s">
        <v>87</v>
      </c>
      <c r="F6" s="53" t="s">
        <v>88</v>
      </c>
    </row>
    <row r="7" ht="17.25" customHeight="1" spans="1:6">
      <c r="A7" s="76">
        <v>200</v>
      </c>
      <c r="B7" s="76"/>
      <c r="C7" s="76"/>
      <c r="D7" s="76"/>
      <c r="E7" s="76"/>
      <c r="F7" s="76">
        <v>200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5"/>
  <sheetViews>
    <sheetView showZeros="0" topLeftCell="A2" workbookViewId="0">
      <selection activeCell="F13" sqref="F1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7.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5"/>
      <c r="C1" s="141"/>
      <c r="E1" s="142"/>
      <c r="F1" s="142"/>
      <c r="G1" s="142"/>
      <c r="H1" s="142"/>
      <c r="I1" s="78"/>
      <c r="J1" s="78"/>
      <c r="K1" s="78"/>
      <c r="L1" s="78"/>
      <c r="M1" s="78"/>
      <c r="N1" s="78"/>
      <c r="R1" s="78"/>
      <c r="V1" s="141"/>
      <c r="X1" s="2" t="s">
        <v>179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"单位名称："&amp;"中国共产党嵩明县委员会党史研究室"</f>
        <v>单位名称：中国共产党嵩明县委员会党史研究室</v>
      </c>
      <c r="B3" s="5"/>
      <c r="C3" s="143"/>
      <c r="D3" s="143"/>
      <c r="E3" s="143"/>
      <c r="F3" s="143"/>
      <c r="G3" s="143"/>
      <c r="H3" s="143"/>
      <c r="I3" s="80"/>
      <c r="J3" s="80"/>
      <c r="K3" s="80"/>
      <c r="L3" s="80"/>
      <c r="M3" s="80"/>
      <c r="N3" s="80"/>
      <c r="O3" s="6"/>
      <c r="P3" s="6"/>
      <c r="Q3" s="6"/>
      <c r="R3" s="80"/>
      <c r="V3" s="141"/>
      <c r="X3" s="2" t="s">
        <v>1</v>
      </c>
    </row>
    <row r="4" ht="18" customHeight="1" spans="1:24">
      <c r="A4" s="8" t="s">
        <v>180</v>
      </c>
      <c r="B4" s="8" t="s">
        <v>181</v>
      </c>
      <c r="C4" s="8" t="s">
        <v>182</v>
      </c>
      <c r="D4" s="8" t="s">
        <v>183</v>
      </c>
      <c r="E4" s="8" t="s">
        <v>184</v>
      </c>
      <c r="F4" s="8" t="s">
        <v>185</v>
      </c>
      <c r="G4" s="8" t="s">
        <v>186</v>
      </c>
      <c r="H4" s="8" t="s">
        <v>187</v>
      </c>
      <c r="I4" s="148" t="s">
        <v>188</v>
      </c>
      <c r="J4" s="103" t="s">
        <v>188</v>
      </c>
      <c r="K4" s="103"/>
      <c r="L4" s="103"/>
      <c r="M4" s="103"/>
      <c r="N4" s="103"/>
      <c r="O4" s="11"/>
      <c r="P4" s="11"/>
      <c r="Q4" s="11"/>
      <c r="R4" s="96" t="s">
        <v>61</v>
      </c>
      <c r="S4" s="103" t="s">
        <v>62</v>
      </c>
      <c r="T4" s="103"/>
      <c r="U4" s="103"/>
      <c r="V4" s="103"/>
      <c r="W4" s="103"/>
      <c r="X4" s="104"/>
    </row>
    <row r="5" ht="18" customHeight="1" spans="1:24">
      <c r="A5" s="13"/>
      <c r="B5" s="27"/>
      <c r="C5" s="126"/>
      <c r="D5" s="13"/>
      <c r="E5" s="13"/>
      <c r="F5" s="13"/>
      <c r="G5" s="13"/>
      <c r="H5" s="13"/>
      <c r="I5" s="124" t="s">
        <v>189</v>
      </c>
      <c r="J5" s="148" t="s">
        <v>58</v>
      </c>
      <c r="K5" s="103"/>
      <c r="L5" s="103"/>
      <c r="M5" s="103"/>
      <c r="N5" s="104"/>
      <c r="O5" s="10" t="s">
        <v>190</v>
      </c>
      <c r="P5" s="11"/>
      <c r="Q5" s="12"/>
      <c r="R5" s="8" t="s">
        <v>61</v>
      </c>
      <c r="S5" s="148" t="s">
        <v>62</v>
      </c>
      <c r="T5" s="96" t="s">
        <v>64</v>
      </c>
      <c r="U5" s="103" t="s">
        <v>62</v>
      </c>
      <c r="V5" s="96" t="s">
        <v>66</v>
      </c>
      <c r="W5" s="96" t="s">
        <v>67</v>
      </c>
      <c r="X5" s="152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9" t="s">
        <v>191</v>
      </c>
      <c r="K6" s="8" t="s">
        <v>192</v>
      </c>
      <c r="L6" s="8" t="s">
        <v>193</v>
      </c>
      <c r="M6" s="8" t="s">
        <v>194</v>
      </c>
      <c r="N6" s="8" t="s">
        <v>195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196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50" t="s">
        <v>57</v>
      </c>
      <c r="K7" s="16" t="s">
        <v>197</v>
      </c>
      <c r="L7" s="16" t="s">
        <v>193</v>
      </c>
      <c r="M7" s="16" t="s">
        <v>194</v>
      </c>
      <c r="N7" s="16" t="s">
        <v>195</v>
      </c>
      <c r="O7" s="16" t="s">
        <v>193</v>
      </c>
      <c r="P7" s="16" t="s">
        <v>194</v>
      </c>
      <c r="Q7" s="16" t="s">
        <v>195</v>
      </c>
      <c r="R7" s="16" t="s">
        <v>61</v>
      </c>
      <c r="S7" s="16" t="s">
        <v>57</v>
      </c>
      <c r="T7" s="16" t="s">
        <v>64</v>
      </c>
      <c r="U7" s="16" t="s">
        <v>196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5" t="s">
        <v>70</v>
      </c>
      <c r="B9" s="145" t="s">
        <v>70</v>
      </c>
      <c r="C9" s="145" t="s">
        <v>198</v>
      </c>
      <c r="D9" s="145" t="s">
        <v>199</v>
      </c>
      <c r="E9" s="145" t="s">
        <v>102</v>
      </c>
      <c r="F9" s="145" t="s">
        <v>103</v>
      </c>
      <c r="G9" s="145" t="s">
        <v>200</v>
      </c>
      <c r="H9" s="145" t="s">
        <v>201</v>
      </c>
      <c r="I9" s="76">
        <v>321588</v>
      </c>
      <c r="J9" s="76">
        <v>321588</v>
      </c>
      <c r="K9" s="76"/>
      <c r="L9" s="76"/>
      <c r="M9" s="107">
        <v>321588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45" t="s">
        <v>70</v>
      </c>
      <c r="B10" s="145" t="s">
        <v>70</v>
      </c>
      <c r="C10" s="145" t="s">
        <v>198</v>
      </c>
      <c r="D10" s="145" t="s">
        <v>199</v>
      </c>
      <c r="E10" s="145" t="s">
        <v>102</v>
      </c>
      <c r="F10" s="145" t="s">
        <v>103</v>
      </c>
      <c r="G10" s="145" t="s">
        <v>202</v>
      </c>
      <c r="H10" s="145" t="s">
        <v>203</v>
      </c>
      <c r="I10" s="76">
        <v>460176</v>
      </c>
      <c r="J10" s="76">
        <v>460176</v>
      </c>
      <c r="K10" s="151"/>
      <c r="L10" s="151"/>
      <c r="M10" s="107">
        <v>460176</v>
      </c>
      <c r="N10" s="151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45" t="s">
        <v>70</v>
      </c>
      <c r="B11" s="145" t="s">
        <v>70</v>
      </c>
      <c r="C11" s="145" t="s">
        <v>198</v>
      </c>
      <c r="D11" s="145" t="s">
        <v>199</v>
      </c>
      <c r="E11" s="145" t="s">
        <v>102</v>
      </c>
      <c r="F11" s="145" t="s">
        <v>103</v>
      </c>
      <c r="G11" s="145" t="s">
        <v>204</v>
      </c>
      <c r="H11" s="145" t="s">
        <v>205</v>
      </c>
      <c r="I11" s="76">
        <v>26799</v>
      </c>
      <c r="J11" s="76">
        <v>26799</v>
      </c>
      <c r="K11" s="151"/>
      <c r="L11" s="151"/>
      <c r="M11" s="107">
        <v>26799</v>
      </c>
      <c r="N11" s="151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45" t="s">
        <v>70</v>
      </c>
      <c r="B12" s="145" t="s">
        <v>70</v>
      </c>
      <c r="C12" s="145" t="s">
        <v>206</v>
      </c>
      <c r="D12" s="145" t="s">
        <v>207</v>
      </c>
      <c r="E12" s="145" t="s">
        <v>110</v>
      </c>
      <c r="F12" s="145" t="s">
        <v>111</v>
      </c>
      <c r="G12" s="145" t="s">
        <v>208</v>
      </c>
      <c r="H12" s="145" t="s">
        <v>209</v>
      </c>
      <c r="I12" s="76">
        <v>134788</v>
      </c>
      <c r="J12" s="76">
        <v>134788</v>
      </c>
      <c r="K12" s="151"/>
      <c r="L12" s="151"/>
      <c r="M12" s="107">
        <v>134788</v>
      </c>
      <c r="N12" s="151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45" t="s">
        <v>70</v>
      </c>
      <c r="B13" s="145" t="s">
        <v>70</v>
      </c>
      <c r="C13" s="145" t="s">
        <v>206</v>
      </c>
      <c r="D13" s="145" t="s">
        <v>207</v>
      </c>
      <c r="E13" s="145" t="s">
        <v>119</v>
      </c>
      <c r="F13" s="145" t="s">
        <v>120</v>
      </c>
      <c r="G13" s="145" t="s">
        <v>210</v>
      </c>
      <c r="H13" s="145" t="s">
        <v>211</v>
      </c>
      <c r="I13" s="76">
        <v>66551.73</v>
      </c>
      <c r="J13" s="76">
        <v>66551.73</v>
      </c>
      <c r="K13" s="151"/>
      <c r="L13" s="151"/>
      <c r="M13" s="107">
        <v>66551.73</v>
      </c>
      <c r="N13" s="151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45" t="s">
        <v>70</v>
      </c>
      <c r="B14" s="145" t="s">
        <v>70</v>
      </c>
      <c r="C14" s="145" t="s">
        <v>206</v>
      </c>
      <c r="D14" s="145" t="s">
        <v>207</v>
      </c>
      <c r="E14" s="145" t="s">
        <v>121</v>
      </c>
      <c r="F14" s="145" t="s">
        <v>122</v>
      </c>
      <c r="G14" s="145" t="s">
        <v>210</v>
      </c>
      <c r="H14" s="145" t="s">
        <v>211</v>
      </c>
      <c r="I14" s="76">
        <v>13482.56</v>
      </c>
      <c r="J14" s="76">
        <v>13482.56</v>
      </c>
      <c r="K14" s="151"/>
      <c r="L14" s="151"/>
      <c r="M14" s="107">
        <v>13482.56</v>
      </c>
      <c r="N14" s="151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45" t="s">
        <v>70</v>
      </c>
      <c r="B15" s="145" t="s">
        <v>70</v>
      </c>
      <c r="C15" s="145" t="s">
        <v>206</v>
      </c>
      <c r="D15" s="145" t="s">
        <v>207</v>
      </c>
      <c r="E15" s="145" t="s">
        <v>123</v>
      </c>
      <c r="F15" s="145" t="s">
        <v>124</v>
      </c>
      <c r="G15" s="145" t="s">
        <v>212</v>
      </c>
      <c r="H15" s="145" t="s">
        <v>213</v>
      </c>
      <c r="I15" s="76">
        <v>42121.35</v>
      </c>
      <c r="J15" s="76">
        <v>42121.35</v>
      </c>
      <c r="K15" s="151"/>
      <c r="L15" s="151"/>
      <c r="M15" s="107">
        <v>42121.35</v>
      </c>
      <c r="N15" s="151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45" t="s">
        <v>70</v>
      </c>
      <c r="B16" s="145" t="s">
        <v>70</v>
      </c>
      <c r="C16" s="145" t="s">
        <v>206</v>
      </c>
      <c r="D16" s="145" t="s">
        <v>207</v>
      </c>
      <c r="E16" s="145" t="s">
        <v>114</v>
      </c>
      <c r="F16" s="145" t="s">
        <v>113</v>
      </c>
      <c r="G16" s="145" t="s">
        <v>214</v>
      </c>
      <c r="H16" s="145" t="s">
        <v>215</v>
      </c>
      <c r="I16" s="76">
        <v>783.21</v>
      </c>
      <c r="J16" s="76">
        <v>783.21</v>
      </c>
      <c r="K16" s="151"/>
      <c r="L16" s="151"/>
      <c r="M16" s="107">
        <v>783.21</v>
      </c>
      <c r="N16" s="151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45" t="s">
        <v>70</v>
      </c>
      <c r="B17" s="145" t="s">
        <v>70</v>
      </c>
      <c r="C17" s="145" t="s">
        <v>206</v>
      </c>
      <c r="D17" s="145" t="s">
        <v>207</v>
      </c>
      <c r="E17" s="145" t="s">
        <v>125</v>
      </c>
      <c r="F17" s="145" t="s">
        <v>126</v>
      </c>
      <c r="G17" s="145" t="s">
        <v>214</v>
      </c>
      <c r="H17" s="145" t="s">
        <v>215</v>
      </c>
      <c r="I17" s="76">
        <v>3617.04</v>
      </c>
      <c r="J17" s="76">
        <v>3617.04</v>
      </c>
      <c r="K17" s="151"/>
      <c r="L17" s="151"/>
      <c r="M17" s="107">
        <v>3617.04</v>
      </c>
      <c r="N17" s="151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45" t="s">
        <v>70</v>
      </c>
      <c r="B18" s="145" t="s">
        <v>70</v>
      </c>
      <c r="C18" s="145" t="s">
        <v>206</v>
      </c>
      <c r="D18" s="145" t="s">
        <v>207</v>
      </c>
      <c r="E18" s="145" t="s">
        <v>125</v>
      </c>
      <c r="F18" s="145" t="s">
        <v>126</v>
      </c>
      <c r="G18" s="145" t="s">
        <v>214</v>
      </c>
      <c r="H18" s="145" t="s">
        <v>215</v>
      </c>
      <c r="I18" s="76">
        <v>1610</v>
      </c>
      <c r="J18" s="76">
        <v>1610</v>
      </c>
      <c r="K18" s="151"/>
      <c r="L18" s="151"/>
      <c r="M18" s="107">
        <v>1610</v>
      </c>
      <c r="N18" s="151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45" t="s">
        <v>70</v>
      </c>
      <c r="B19" s="145" t="s">
        <v>70</v>
      </c>
      <c r="C19" s="145" t="s">
        <v>216</v>
      </c>
      <c r="D19" s="145" t="s">
        <v>132</v>
      </c>
      <c r="E19" s="145" t="s">
        <v>131</v>
      </c>
      <c r="F19" s="145" t="s">
        <v>132</v>
      </c>
      <c r="G19" s="145" t="s">
        <v>217</v>
      </c>
      <c r="H19" s="145" t="s">
        <v>132</v>
      </c>
      <c r="I19" s="76">
        <v>119355.24</v>
      </c>
      <c r="J19" s="76">
        <v>119355.24</v>
      </c>
      <c r="K19" s="151"/>
      <c r="L19" s="151"/>
      <c r="M19" s="107">
        <v>119355.24</v>
      </c>
      <c r="N19" s="151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45" t="s">
        <v>70</v>
      </c>
      <c r="B20" s="145" t="s">
        <v>70</v>
      </c>
      <c r="C20" s="145" t="s">
        <v>218</v>
      </c>
      <c r="D20" s="145" t="s">
        <v>219</v>
      </c>
      <c r="E20" s="145" t="s">
        <v>102</v>
      </c>
      <c r="F20" s="145" t="s">
        <v>103</v>
      </c>
      <c r="G20" s="145" t="s">
        <v>220</v>
      </c>
      <c r="H20" s="145" t="s">
        <v>221</v>
      </c>
      <c r="I20" s="76">
        <v>61800</v>
      </c>
      <c r="J20" s="76">
        <v>61800</v>
      </c>
      <c r="K20" s="151"/>
      <c r="L20" s="151"/>
      <c r="M20" s="107">
        <v>61800</v>
      </c>
      <c r="N20" s="151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45" t="s">
        <v>70</v>
      </c>
      <c r="B21" s="145" t="s">
        <v>70</v>
      </c>
      <c r="C21" s="145" t="s">
        <v>222</v>
      </c>
      <c r="D21" s="145" t="s">
        <v>223</v>
      </c>
      <c r="E21" s="145" t="s">
        <v>102</v>
      </c>
      <c r="F21" s="145" t="s">
        <v>103</v>
      </c>
      <c r="G21" s="145" t="s">
        <v>224</v>
      </c>
      <c r="H21" s="145" t="s">
        <v>225</v>
      </c>
      <c r="I21" s="76">
        <v>12400</v>
      </c>
      <c r="J21" s="76">
        <v>12400</v>
      </c>
      <c r="K21" s="151"/>
      <c r="L21" s="151"/>
      <c r="M21" s="107">
        <v>12400</v>
      </c>
      <c r="N21" s="151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45" t="s">
        <v>70</v>
      </c>
      <c r="B22" s="145" t="s">
        <v>70</v>
      </c>
      <c r="C22" s="145" t="s">
        <v>222</v>
      </c>
      <c r="D22" s="145" t="s">
        <v>223</v>
      </c>
      <c r="E22" s="145" t="s">
        <v>108</v>
      </c>
      <c r="F22" s="145" t="s">
        <v>109</v>
      </c>
      <c r="G22" s="145" t="s">
        <v>224</v>
      </c>
      <c r="H22" s="145" t="s">
        <v>225</v>
      </c>
      <c r="I22" s="76">
        <v>3000</v>
      </c>
      <c r="J22" s="76">
        <v>3000</v>
      </c>
      <c r="K22" s="151"/>
      <c r="L22" s="151"/>
      <c r="M22" s="107">
        <v>3000</v>
      </c>
      <c r="N22" s="151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45" t="s">
        <v>70</v>
      </c>
      <c r="B23" s="145" t="s">
        <v>70</v>
      </c>
      <c r="C23" s="145" t="s">
        <v>222</v>
      </c>
      <c r="D23" s="145" t="s">
        <v>223</v>
      </c>
      <c r="E23" s="145" t="s">
        <v>102</v>
      </c>
      <c r="F23" s="145" t="s">
        <v>103</v>
      </c>
      <c r="G23" s="145" t="s">
        <v>226</v>
      </c>
      <c r="H23" s="145" t="s">
        <v>227</v>
      </c>
      <c r="I23" s="76">
        <v>2100</v>
      </c>
      <c r="J23" s="76">
        <v>2100</v>
      </c>
      <c r="K23" s="151"/>
      <c r="L23" s="151"/>
      <c r="M23" s="107">
        <v>2100</v>
      </c>
      <c r="N23" s="151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45" t="s">
        <v>70</v>
      </c>
      <c r="B24" s="145" t="s">
        <v>70</v>
      </c>
      <c r="C24" s="145" t="s">
        <v>222</v>
      </c>
      <c r="D24" s="145" t="s">
        <v>223</v>
      </c>
      <c r="E24" s="145" t="s">
        <v>102</v>
      </c>
      <c r="F24" s="145" t="s">
        <v>103</v>
      </c>
      <c r="G24" s="145" t="s">
        <v>228</v>
      </c>
      <c r="H24" s="145" t="s">
        <v>229</v>
      </c>
      <c r="I24" s="76">
        <v>2100</v>
      </c>
      <c r="J24" s="76">
        <v>2100</v>
      </c>
      <c r="K24" s="151"/>
      <c r="L24" s="151"/>
      <c r="M24" s="107">
        <v>2100</v>
      </c>
      <c r="N24" s="151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45" t="s">
        <v>70</v>
      </c>
      <c r="B25" s="145" t="s">
        <v>70</v>
      </c>
      <c r="C25" s="145" t="s">
        <v>222</v>
      </c>
      <c r="D25" s="145" t="s">
        <v>223</v>
      </c>
      <c r="E25" s="145" t="s">
        <v>102</v>
      </c>
      <c r="F25" s="145" t="s">
        <v>103</v>
      </c>
      <c r="G25" s="145" t="s">
        <v>230</v>
      </c>
      <c r="H25" s="145" t="s">
        <v>231</v>
      </c>
      <c r="I25" s="76">
        <v>2100</v>
      </c>
      <c r="J25" s="76">
        <v>2100</v>
      </c>
      <c r="K25" s="151"/>
      <c r="L25" s="151"/>
      <c r="M25" s="107">
        <v>2100</v>
      </c>
      <c r="N25" s="151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45" t="s">
        <v>70</v>
      </c>
      <c r="B26" s="145" t="s">
        <v>70</v>
      </c>
      <c r="C26" s="145" t="s">
        <v>222</v>
      </c>
      <c r="D26" s="145" t="s">
        <v>223</v>
      </c>
      <c r="E26" s="145" t="s">
        <v>102</v>
      </c>
      <c r="F26" s="145" t="s">
        <v>103</v>
      </c>
      <c r="G26" s="145" t="s">
        <v>232</v>
      </c>
      <c r="H26" s="145" t="s">
        <v>233</v>
      </c>
      <c r="I26" s="76">
        <v>2100</v>
      </c>
      <c r="J26" s="76">
        <v>2100</v>
      </c>
      <c r="K26" s="151"/>
      <c r="L26" s="151"/>
      <c r="M26" s="107">
        <v>2100</v>
      </c>
      <c r="N26" s="151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45" t="s">
        <v>70</v>
      </c>
      <c r="B27" s="145" t="s">
        <v>70</v>
      </c>
      <c r="C27" s="145" t="s">
        <v>222</v>
      </c>
      <c r="D27" s="145" t="s">
        <v>223</v>
      </c>
      <c r="E27" s="145" t="s">
        <v>102</v>
      </c>
      <c r="F27" s="145" t="s">
        <v>103</v>
      </c>
      <c r="G27" s="145" t="s">
        <v>234</v>
      </c>
      <c r="H27" s="145" t="s">
        <v>235</v>
      </c>
      <c r="I27" s="76">
        <v>7700</v>
      </c>
      <c r="J27" s="76">
        <v>7700</v>
      </c>
      <c r="K27" s="151"/>
      <c r="L27" s="151"/>
      <c r="M27" s="107">
        <v>7700</v>
      </c>
      <c r="N27" s="151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45" t="s">
        <v>70</v>
      </c>
      <c r="B28" s="145" t="s">
        <v>70</v>
      </c>
      <c r="C28" s="145" t="s">
        <v>222</v>
      </c>
      <c r="D28" s="145" t="s">
        <v>223</v>
      </c>
      <c r="E28" s="145" t="s">
        <v>102</v>
      </c>
      <c r="F28" s="145" t="s">
        <v>103</v>
      </c>
      <c r="G28" s="145" t="s">
        <v>236</v>
      </c>
      <c r="H28" s="145" t="s">
        <v>237</v>
      </c>
      <c r="I28" s="76">
        <v>6300</v>
      </c>
      <c r="J28" s="76">
        <v>6300</v>
      </c>
      <c r="K28" s="151"/>
      <c r="L28" s="151"/>
      <c r="M28" s="107">
        <v>6300</v>
      </c>
      <c r="N28" s="151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45" t="s">
        <v>70</v>
      </c>
      <c r="B29" s="145" t="s">
        <v>70</v>
      </c>
      <c r="C29" s="145" t="s">
        <v>222</v>
      </c>
      <c r="D29" s="145" t="s">
        <v>223</v>
      </c>
      <c r="E29" s="145" t="s">
        <v>102</v>
      </c>
      <c r="F29" s="145" t="s">
        <v>103</v>
      </c>
      <c r="G29" s="145" t="s">
        <v>238</v>
      </c>
      <c r="H29" s="145" t="s">
        <v>239</v>
      </c>
      <c r="I29" s="76">
        <v>13469</v>
      </c>
      <c r="J29" s="76">
        <v>13469</v>
      </c>
      <c r="K29" s="151"/>
      <c r="L29" s="151"/>
      <c r="M29" s="107">
        <v>13469</v>
      </c>
      <c r="N29" s="151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45" t="s">
        <v>70</v>
      </c>
      <c r="B30" s="145" t="s">
        <v>70</v>
      </c>
      <c r="C30" s="145" t="s">
        <v>222</v>
      </c>
      <c r="D30" s="145" t="s">
        <v>223</v>
      </c>
      <c r="E30" s="145" t="s">
        <v>102</v>
      </c>
      <c r="F30" s="145" t="s">
        <v>103</v>
      </c>
      <c r="G30" s="145" t="s">
        <v>240</v>
      </c>
      <c r="H30" s="145" t="s">
        <v>241</v>
      </c>
      <c r="I30" s="76">
        <v>16800</v>
      </c>
      <c r="J30" s="76">
        <v>16800</v>
      </c>
      <c r="K30" s="151"/>
      <c r="L30" s="151"/>
      <c r="M30" s="107">
        <v>16800</v>
      </c>
      <c r="N30" s="151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45" t="s">
        <v>70</v>
      </c>
      <c r="B31" s="145" t="s">
        <v>70</v>
      </c>
      <c r="C31" s="145" t="s">
        <v>242</v>
      </c>
      <c r="D31" s="145" t="s">
        <v>243</v>
      </c>
      <c r="E31" s="145" t="s">
        <v>102</v>
      </c>
      <c r="F31" s="145" t="s">
        <v>103</v>
      </c>
      <c r="G31" s="145" t="s">
        <v>204</v>
      </c>
      <c r="H31" s="145" t="s">
        <v>205</v>
      </c>
      <c r="I31" s="76">
        <v>116160</v>
      </c>
      <c r="J31" s="76">
        <v>116160</v>
      </c>
      <c r="K31" s="151"/>
      <c r="L31" s="151"/>
      <c r="M31" s="107">
        <v>116160</v>
      </c>
      <c r="N31" s="151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45" t="s">
        <v>70</v>
      </c>
      <c r="B32" s="145" t="s">
        <v>70</v>
      </c>
      <c r="C32" s="145" t="s">
        <v>244</v>
      </c>
      <c r="D32" s="145" t="s">
        <v>245</v>
      </c>
      <c r="E32" s="145" t="s">
        <v>108</v>
      </c>
      <c r="F32" s="145" t="s">
        <v>109</v>
      </c>
      <c r="G32" s="145" t="s">
        <v>246</v>
      </c>
      <c r="H32" s="145" t="s">
        <v>247</v>
      </c>
      <c r="I32" s="76">
        <v>63360</v>
      </c>
      <c r="J32" s="76">
        <v>63360</v>
      </c>
      <c r="K32" s="151"/>
      <c r="L32" s="151"/>
      <c r="M32" s="107">
        <v>63360</v>
      </c>
      <c r="N32" s="151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20.25" customHeight="1" spans="1:24">
      <c r="A33" s="145" t="s">
        <v>70</v>
      </c>
      <c r="B33" s="145" t="s">
        <v>70</v>
      </c>
      <c r="C33" s="145" t="s">
        <v>248</v>
      </c>
      <c r="D33" s="145" t="s">
        <v>176</v>
      </c>
      <c r="E33" s="145" t="s">
        <v>102</v>
      </c>
      <c r="F33" s="145" t="s">
        <v>103</v>
      </c>
      <c r="G33" s="145" t="s">
        <v>249</v>
      </c>
      <c r="H33" s="145" t="s">
        <v>176</v>
      </c>
      <c r="I33" s="76">
        <v>200</v>
      </c>
      <c r="J33" s="76">
        <v>200</v>
      </c>
      <c r="K33" s="151"/>
      <c r="L33" s="151"/>
      <c r="M33" s="107">
        <v>200</v>
      </c>
      <c r="N33" s="151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ht="20.25" customHeight="1" spans="1:24">
      <c r="A34" s="145" t="s">
        <v>70</v>
      </c>
      <c r="B34" s="145" t="s">
        <v>70</v>
      </c>
      <c r="C34" s="145" t="s">
        <v>250</v>
      </c>
      <c r="D34" s="145" t="s">
        <v>251</v>
      </c>
      <c r="E34" s="145" t="s">
        <v>102</v>
      </c>
      <c r="F34" s="145" t="s">
        <v>103</v>
      </c>
      <c r="G34" s="145" t="s">
        <v>252</v>
      </c>
      <c r="H34" s="145" t="s">
        <v>251</v>
      </c>
      <c r="I34" s="76">
        <v>2954</v>
      </c>
      <c r="J34" s="76">
        <v>2954</v>
      </c>
      <c r="K34" s="151"/>
      <c r="L34" s="151"/>
      <c r="M34" s="107">
        <v>2954</v>
      </c>
      <c r="N34" s="151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ht="17.25" customHeight="1" spans="1:24">
      <c r="A35" s="31" t="s">
        <v>171</v>
      </c>
      <c r="B35" s="32"/>
      <c r="C35" s="146"/>
      <c r="D35" s="146"/>
      <c r="E35" s="146"/>
      <c r="F35" s="146"/>
      <c r="G35" s="146"/>
      <c r="H35" s="147"/>
      <c r="I35" s="76">
        <v>1503415.13</v>
      </c>
      <c r="J35" s="76">
        <v>1503415.13</v>
      </c>
      <c r="K35" s="76"/>
      <c r="L35" s="76"/>
      <c r="M35" s="107">
        <v>1503415.13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abSelected="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6.875" customWidth="1"/>
    <col min="3" max="3" width="32.85" customWidth="1"/>
    <col min="4" max="4" width="28.12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253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"单位名称："&amp;"中国共产党嵩明县委员会党史研究室"</f>
        <v>单位名称：中国共产党嵩明县委员会党史研究室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7" t="s">
        <v>1</v>
      </c>
    </row>
    <row r="4" ht="21.75" customHeight="1" spans="1:23">
      <c r="A4" s="8" t="s">
        <v>254</v>
      </c>
      <c r="B4" s="9" t="s">
        <v>182</v>
      </c>
      <c r="C4" s="8" t="s">
        <v>183</v>
      </c>
      <c r="D4" s="8" t="s">
        <v>255</v>
      </c>
      <c r="E4" s="9" t="s">
        <v>184</v>
      </c>
      <c r="F4" s="9" t="s">
        <v>185</v>
      </c>
      <c r="G4" s="9" t="s">
        <v>256</v>
      </c>
      <c r="H4" s="9" t="s">
        <v>257</v>
      </c>
      <c r="I4" s="26" t="s">
        <v>55</v>
      </c>
      <c r="J4" s="10" t="s">
        <v>258</v>
      </c>
      <c r="K4" s="11"/>
      <c r="L4" s="11"/>
      <c r="M4" s="12"/>
      <c r="N4" s="10" t="s">
        <v>190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196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8" t="s">
        <v>57</v>
      </c>
      <c r="K6" s="139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259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 t="s">
        <v>260</v>
      </c>
      <c r="B9" s="67" t="s">
        <v>261</v>
      </c>
      <c r="C9" s="67" t="s">
        <v>262</v>
      </c>
      <c r="D9" s="67" t="s">
        <v>70</v>
      </c>
      <c r="E9" s="67" t="s">
        <v>102</v>
      </c>
      <c r="F9" s="67" t="s">
        <v>103</v>
      </c>
      <c r="G9" s="67" t="s">
        <v>224</v>
      </c>
      <c r="H9" s="67" t="s">
        <v>225</v>
      </c>
      <c r="I9" s="76">
        <v>4564.9</v>
      </c>
      <c r="J9" s="76"/>
      <c r="K9" s="107"/>
      <c r="L9" s="76"/>
      <c r="M9" s="76"/>
      <c r="N9" s="76"/>
      <c r="O9" s="76"/>
      <c r="P9" s="76"/>
      <c r="Q9" s="76"/>
      <c r="R9" s="76">
        <v>4564.9</v>
      </c>
      <c r="S9" s="76"/>
      <c r="T9" s="76"/>
      <c r="U9" s="76"/>
      <c r="V9" s="76"/>
      <c r="W9" s="76">
        <v>4564.9</v>
      </c>
    </row>
    <row r="10" ht="21.75" customHeight="1" spans="1:23">
      <c r="A10" s="67" t="s">
        <v>260</v>
      </c>
      <c r="B10" s="67" t="s">
        <v>263</v>
      </c>
      <c r="C10" s="67" t="s">
        <v>264</v>
      </c>
      <c r="D10" s="67" t="s">
        <v>70</v>
      </c>
      <c r="E10" s="67" t="s">
        <v>102</v>
      </c>
      <c r="F10" s="67" t="s">
        <v>103</v>
      </c>
      <c r="G10" s="67" t="s">
        <v>224</v>
      </c>
      <c r="H10" s="67" t="s">
        <v>225</v>
      </c>
      <c r="I10" s="76">
        <v>150000</v>
      </c>
      <c r="J10" s="76">
        <v>150000</v>
      </c>
      <c r="K10" s="107">
        <v>150000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ht="21.75" customHeight="1" spans="1:23">
      <c r="A11" s="67" t="s">
        <v>260</v>
      </c>
      <c r="B11" s="67" t="s">
        <v>265</v>
      </c>
      <c r="C11" s="67" t="s">
        <v>266</v>
      </c>
      <c r="D11" s="67" t="s">
        <v>70</v>
      </c>
      <c r="E11" s="67" t="s">
        <v>102</v>
      </c>
      <c r="F11" s="67" t="s">
        <v>103</v>
      </c>
      <c r="G11" s="67" t="s">
        <v>224</v>
      </c>
      <c r="H11" s="67" t="s">
        <v>225</v>
      </c>
      <c r="I11" s="76">
        <v>30600</v>
      </c>
      <c r="J11" s="76"/>
      <c r="K11" s="107"/>
      <c r="L11" s="76"/>
      <c r="M11" s="76"/>
      <c r="N11" s="76"/>
      <c r="O11" s="76"/>
      <c r="P11" s="76"/>
      <c r="Q11" s="76"/>
      <c r="R11" s="76">
        <v>30600</v>
      </c>
      <c r="S11" s="76"/>
      <c r="T11" s="76"/>
      <c r="U11" s="76"/>
      <c r="V11" s="76"/>
      <c r="W11" s="76">
        <v>30600</v>
      </c>
    </row>
    <row r="12" ht="18.75" customHeight="1" spans="1:23">
      <c r="A12" s="31" t="s">
        <v>171</v>
      </c>
      <c r="B12" s="32"/>
      <c r="C12" s="32"/>
      <c r="D12" s="32"/>
      <c r="E12" s="32"/>
      <c r="F12" s="32"/>
      <c r="G12" s="32"/>
      <c r="H12" s="33"/>
      <c r="I12" s="76">
        <v>185164.9</v>
      </c>
      <c r="J12" s="76">
        <v>150000</v>
      </c>
      <c r="K12" s="107">
        <v>150000</v>
      </c>
      <c r="L12" s="76"/>
      <c r="M12" s="76"/>
      <c r="N12" s="76"/>
      <c r="O12" s="76"/>
      <c r="P12" s="76"/>
      <c r="Q12" s="76"/>
      <c r="R12" s="76">
        <v>35164.9</v>
      </c>
      <c r="S12" s="76"/>
      <c r="T12" s="76"/>
      <c r="U12" s="76"/>
      <c r="V12" s="76"/>
      <c r="W12" s="76">
        <v>35164.9</v>
      </c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7"/>
  <sheetViews>
    <sheetView showZeros="0" topLeftCell="A9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267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"单位名称："&amp;"中国共产党嵩明县委员会党史研究室"</f>
        <v>单位名称：中国共产党嵩明县委员会党史研究室</v>
      </c>
    </row>
    <row r="4" ht="44.25" customHeight="1" spans="1:10">
      <c r="A4" s="65" t="s">
        <v>183</v>
      </c>
      <c r="B4" s="65" t="s">
        <v>268</v>
      </c>
      <c r="C4" s="65" t="s">
        <v>269</v>
      </c>
      <c r="D4" s="65" t="s">
        <v>270</v>
      </c>
      <c r="E4" s="65" t="s">
        <v>271</v>
      </c>
      <c r="F4" s="66" t="s">
        <v>272</v>
      </c>
      <c r="G4" s="65" t="s">
        <v>273</v>
      </c>
      <c r="H4" s="66" t="s">
        <v>274</v>
      </c>
      <c r="I4" s="66" t="s">
        <v>275</v>
      </c>
      <c r="J4" s="65" t="s">
        <v>276</v>
      </c>
    </row>
    <row r="5" ht="18.75" customHeight="1" spans="1:10">
      <c r="A5" s="132">
        <v>1</v>
      </c>
      <c r="B5" s="132">
        <v>2</v>
      </c>
      <c r="C5" s="132">
        <v>3</v>
      </c>
      <c r="D5" s="132">
        <v>4</v>
      </c>
      <c r="E5" s="132">
        <v>5</v>
      </c>
      <c r="F5" s="34">
        <v>6</v>
      </c>
      <c r="G5" s="132">
        <v>7</v>
      </c>
      <c r="H5" s="34">
        <v>8</v>
      </c>
      <c r="I5" s="34">
        <v>9</v>
      </c>
      <c r="J5" s="132">
        <v>10</v>
      </c>
    </row>
    <row r="6" ht="42" customHeight="1" spans="1:10">
      <c r="A6" s="28" t="s">
        <v>70</v>
      </c>
      <c r="B6" s="67"/>
      <c r="C6" s="67"/>
      <c r="D6" s="67"/>
      <c r="E6" s="52"/>
      <c r="F6" s="68"/>
      <c r="G6" s="52"/>
      <c r="H6" s="68"/>
      <c r="I6" s="68"/>
      <c r="J6" s="52"/>
    </row>
    <row r="7" ht="42" customHeight="1" spans="1:10">
      <c r="A7" s="133" t="s">
        <v>70</v>
      </c>
      <c r="B7" s="20"/>
      <c r="C7" s="20"/>
      <c r="D7" s="20"/>
      <c r="E7" s="28"/>
      <c r="F7" s="20"/>
      <c r="G7" s="28"/>
      <c r="H7" s="20"/>
      <c r="I7" s="20"/>
      <c r="J7" s="28"/>
    </row>
    <row r="8" ht="42" customHeight="1" spans="1:10">
      <c r="A8" s="134" t="s">
        <v>262</v>
      </c>
      <c r="B8" s="20" t="s">
        <v>277</v>
      </c>
      <c r="C8" s="20" t="s">
        <v>278</v>
      </c>
      <c r="D8" s="20" t="s">
        <v>279</v>
      </c>
      <c r="E8" s="28" t="s">
        <v>280</v>
      </c>
      <c r="F8" s="20" t="s">
        <v>281</v>
      </c>
      <c r="G8" s="28" t="s">
        <v>282</v>
      </c>
      <c r="H8" s="20" t="s">
        <v>283</v>
      </c>
      <c r="I8" s="20" t="s">
        <v>284</v>
      </c>
      <c r="J8" s="28" t="s">
        <v>285</v>
      </c>
    </row>
    <row r="9" ht="42" customHeight="1" spans="1:10">
      <c r="A9" s="134" t="s">
        <v>262</v>
      </c>
      <c r="B9" s="20" t="s">
        <v>277</v>
      </c>
      <c r="C9" s="20" t="s">
        <v>286</v>
      </c>
      <c r="D9" s="20" t="s">
        <v>287</v>
      </c>
      <c r="E9" s="28" t="s">
        <v>288</v>
      </c>
      <c r="F9" s="20" t="s">
        <v>281</v>
      </c>
      <c r="G9" s="28" t="s">
        <v>289</v>
      </c>
      <c r="H9" s="20" t="s">
        <v>290</v>
      </c>
      <c r="I9" s="20" t="s">
        <v>284</v>
      </c>
      <c r="J9" s="28" t="s">
        <v>285</v>
      </c>
    </row>
    <row r="10" ht="42" customHeight="1" spans="1:10">
      <c r="A10" s="134" t="s">
        <v>262</v>
      </c>
      <c r="B10" s="20" t="s">
        <v>277</v>
      </c>
      <c r="C10" s="20" t="s">
        <v>291</v>
      </c>
      <c r="D10" s="20" t="s">
        <v>292</v>
      </c>
      <c r="E10" s="28" t="s">
        <v>288</v>
      </c>
      <c r="F10" s="20" t="s">
        <v>281</v>
      </c>
      <c r="G10" s="28" t="s">
        <v>289</v>
      </c>
      <c r="H10" s="20" t="s">
        <v>290</v>
      </c>
      <c r="I10" s="20" t="s">
        <v>284</v>
      </c>
      <c r="J10" s="28" t="s">
        <v>285</v>
      </c>
    </row>
    <row r="11" ht="42" customHeight="1" spans="1:10">
      <c r="A11" s="134" t="s">
        <v>266</v>
      </c>
      <c r="B11" s="20" t="s">
        <v>293</v>
      </c>
      <c r="C11" s="20" t="s">
        <v>278</v>
      </c>
      <c r="D11" s="20" t="s">
        <v>279</v>
      </c>
      <c r="E11" s="28" t="s">
        <v>294</v>
      </c>
      <c r="F11" s="20" t="s">
        <v>295</v>
      </c>
      <c r="G11" s="28" t="s">
        <v>296</v>
      </c>
      <c r="H11" s="20" t="s">
        <v>297</v>
      </c>
      <c r="I11" s="20" t="s">
        <v>284</v>
      </c>
      <c r="J11" s="28" t="s">
        <v>298</v>
      </c>
    </row>
    <row r="12" ht="42" customHeight="1" spans="1:10">
      <c r="A12" s="134" t="s">
        <v>266</v>
      </c>
      <c r="B12" s="20" t="s">
        <v>293</v>
      </c>
      <c r="C12" s="20" t="s">
        <v>286</v>
      </c>
      <c r="D12" s="20" t="s">
        <v>287</v>
      </c>
      <c r="E12" s="28" t="s">
        <v>299</v>
      </c>
      <c r="F12" s="20" t="s">
        <v>295</v>
      </c>
      <c r="G12" s="28" t="s">
        <v>300</v>
      </c>
      <c r="H12" s="20" t="s">
        <v>290</v>
      </c>
      <c r="I12" s="20" t="s">
        <v>301</v>
      </c>
      <c r="J12" s="28" t="s">
        <v>299</v>
      </c>
    </row>
    <row r="13" ht="42" customHeight="1" spans="1:10">
      <c r="A13" s="134" t="s">
        <v>266</v>
      </c>
      <c r="B13" s="20" t="s">
        <v>293</v>
      </c>
      <c r="C13" s="20" t="s">
        <v>291</v>
      </c>
      <c r="D13" s="20" t="s">
        <v>292</v>
      </c>
      <c r="E13" s="28" t="s">
        <v>302</v>
      </c>
      <c r="F13" s="20" t="s">
        <v>281</v>
      </c>
      <c r="G13" s="28" t="s">
        <v>303</v>
      </c>
      <c r="H13" s="20" t="s">
        <v>290</v>
      </c>
      <c r="I13" s="20" t="s">
        <v>284</v>
      </c>
      <c r="J13" s="28" t="s">
        <v>304</v>
      </c>
    </row>
    <row r="14" ht="42" customHeight="1" spans="1:10">
      <c r="A14" s="134" t="s">
        <v>264</v>
      </c>
      <c r="B14" s="20" t="s">
        <v>305</v>
      </c>
      <c r="C14" s="20" t="s">
        <v>278</v>
      </c>
      <c r="D14" s="20" t="s">
        <v>279</v>
      </c>
      <c r="E14" s="28" t="s">
        <v>306</v>
      </c>
      <c r="F14" s="20" t="s">
        <v>281</v>
      </c>
      <c r="G14" s="28" t="s">
        <v>307</v>
      </c>
      <c r="H14" s="20" t="s">
        <v>283</v>
      </c>
      <c r="I14" s="20" t="s">
        <v>284</v>
      </c>
      <c r="J14" s="28" t="s">
        <v>308</v>
      </c>
    </row>
    <row r="15" ht="42" customHeight="1" spans="1:10">
      <c r="A15" s="134" t="s">
        <v>264</v>
      </c>
      <c r="B15" s="20" t="s">
        <v>305</v>
      </c>
      <c r="C15" s="20" t="s">
        <v>278</v>
      </c>
      <c r="D15" s="20" t="s">
        <v>309</v>
      </c>
      <c r="E15" s="28" t="s">
        <v>310</v>
      </c>
      <c r="F15" s="20" t="s">
        <v>295</v>
      </c>
      <c r="G15" s="28" t="s">
        <v>296</v>
      </c>
      <c r="H15" s="20" t="s">
        <v>311</v>
      </c>
      <c r="I15" s="20" t="s">
        <v>301</v>
      </c>
      <c r="J15" s="28" t="s">
        <v>312</v>
      </c>
    </row>
    <row r="16" ht="42" customHeight="1" spans="1:10">
      <c r="A16" s="134" t="s">
        <v>264</v>
      </c>
      <c r="B16" s="20" t="s">
        <v>305</v>
      </c>
      <c r="C16" s="20" t="s">
        <v>286</v>
      </c>
      <c r="D16" s="20" t="s">
        <v>287</v>
      </c>
      <c r="E16" s="28" t="s">
        <v>313</v>
      </c>
      <c r="F16" s="20" t="s">
        <v>281</v>
      </c>
      <c r="G16" s="28" t="s">
        <v>314</v>
      </c>
      <c r="H16" s="20" t="s">
        <v>315</v>
      </c>
      <c r="I16" s="20" t="s">
        <v>284</v>
      </c>
      <c r="J16" s="28" t="s">
        <v>316</v>
      </c>
    </row>
    <row r="17" ht="42" customHeight="1" spans="1:10">
      <c r="A17" s="134" t="s">
        <v>264</v>
      </c>
      <c r="B17" s="20" t="s">
        <v>305</v>
      </c>
      <c r="C17" s="20" t="s">
        <v>291</v>
      </c>
      <c r="D17" s="20" t="s">
        <v>292</v>
      </c>
      <c r="E17" s="28" t="s">
        <v>317</v>
      </c>
      <c r="F17" s="20" t="s">
        <v>281</v>
      </c>
      <c r="G17" s="28" t="s">
        <v>289</v>
      </c>
      <c r="H17" s="20" t="s">
        <v>290</v>
      </c>
      <c r="I17" s="20" t="s">
        <v>284</v>
      </c>
      <c r="J17" s="28" t="s">
        <v>318</v>
      </c>
    </row>
  </sheetData>
  <mergeCells count="8">
    <mergeCell ref="A2:J2"/>
    <mergeCell ref="A3:H3"/>
    <mergeCell ref="A8:A10"/>
    <mergeCell ref="A11:A13"/>
    <mergeCell ref="A14:A17"/>
    <mergeCell ref="B8:B10"/>
    <mergeCell ref="B11:B13"/>
    <mergeCell ref="B14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XQ</cp:lastModifiedBy>
  <dcterms:created xsi:type="dcterms:W3CDTF">2025-03-17T11:22:00Z</dcterms:created>
  <dcterms:modified xsi:type="dcterms:W3CDTF">2025-04-25T06:11:44Z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00B02B87F0F34DE480985B73F35BCD63_13</vt:lpwstr>
  </property>
  <property fmtid="{D5CDD505-2E9C-101B-9397-08002B2CF9AE}" pid="3" name="KSOProductBuildVer">
    <vt:lpwstr>2052-12.1.0.20784</vt:lpwstr>
  </property>
</Properties>
</file>