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firstSheet="2" activeTab="4"/>
  </bookViews>
  <sheets>
    <sheet name="PF01 收入支出决算表" sheetId="2" r:id="rId1"/>
    <sheet name="PF02 收入决算表" sheetId="3" r:id="rId2"/>
    <sheet name="PF03 支出决算表" sheetId="4" r:id="rId3"/>
    <sheet name="PF04 财政拨款收入支出决算表" sheetId="5" r:id="rId4"/>
    <sheet name="PF05 一般公共预算财政拨款收入支出决算表" sheetId="6" r:id="rId5"/>
    <sheet name="PF06 一般公共预算财政拨款基本支出决算表" sheetId="7" r:id="rId6"/>
    <sheet name="PF07 一般公共预算财政拨款项目支出决算批复表" sheetId="8" r:id="rId7"/>
    <sheet name="PF08 政府性基金预算财政拨款收入支出决算表" sheetId="9" r:id="rId8"/>
    <sheet name="PF09 国有资本经营预算财政拨款收入支出决算表" sheetId="10" r:id="rId9"/>
    <sheet name="附表10财政拨款“三公”经费及机关运行经费情况表" sheetId="11" r:id="rId10"/>
    <sheet name="附表11一般公共预算财政拨款“三公”经费情况表" sheetId="12" r:id="rId11"/>
    <sheet name="附表12国有资产使用情况表" sheetId="13" r:id="rId12"/>
    <sheet name="附表13 部门整体支出绩效自评情况" sheetId="14" r:id="rId13"/>
    <sheet name="附表14 部门整体支出绩效自评表" sheetId="15" r:id="rId14"/>
    <sheet name="附表15 项目支出绩效自评表（公开15-1）表" sheetId="16" r:id="rId15"/>
    <sheet name="附表15 项目支出绩效自评表（公开15-2）表" sheetId="17" r:id="rId16"/>
    <sheet name="附表15 项目支出绩效自评表（公开15-3）表" sheetId="18" r:id="rId17"/>
    <sheet name="附表15 项目支出绩效自评表（公开15-4）表" sheetId="19" r:id="rId18"/>
    <sheet name="附表15 项目支出绩效自评表（公开15-5）表" sheetId="20" r:id="rId19"/>
    <sheet name="附表15 项目支出绩效自评表（公开15-6）表" sheetId="21" r:id="rId20"/>
    <sheet name="附表15 项目支出绩效自评表（公开15-7）表" sheetId="22" r:id="rId21"/>
    <sheet name="附表15 项目支出绩效自评表（公开15-8）表" sheetId="23" r:id="rId22"/>
    <sheet name="附表15 项目支出绩效自评表（公开15-9）表" sheetId="24" r:id="rId23"/>
    <sheet name="附表15 项目支出绩效自评表（公开15-10）表" sheetId="25" r:id="rId24"/>
    <sheet name="附表15 项目支出绩效自评表（公开15-11）表" sheetId="26" r:id="rId25"/>
    <sheet name="附表15 项目支出绩效自评表（公开15-12）表" sheetId="27" r:id="rId26"/>
    <sheet name="附表15 项目支出绩效自评表（公开15-13）表" sheetId="28" r:id="rId27"/>
  </sheets>
  <definedNames>
    <definedName name="地区名称">#REF!</definedName>
    <definedName name="_xlnm.Print_Area" localSheetId="9">附表10财政拨款“三公”经费及机关运行经费情况表!$A$1:$E$30</definedName>
  </definedNames>
  <calcPr calcId="144525"/>
</workbook>
</file>

<file path=xl/sharedStrings.xml><?xml version="1.0" encoding="utf-8"?>
<sst xmlns="http://schemas.openxmlformats.org/spreadsheetml/2006/main" count="3027" uniqueCount="723">
  <si>
    <t>收入支出决算表</t>
  </si>
  <si>
    <t>财决批复01表</t>
  </si>
  <si>
    <t>编制单位：嵩明县文化馆</t>
  </si>
  <si>
    <t>金额单位：万元</t>
  </si>
  <si>
    <t>收入</t>
  </si>
  <si>
    <t>支出</t>
  </si>
  <si>
    <t>项目</t>
  </si>
  <si>
    <t>行次</t>
  </si>
  <si>
    <t>金额</t>
  </si>
  <si>
    <t>项目(按功能分类)</t>
  </si>
  <si>
    <t>栏次</t>
  </si>
  <si>
    <t>1</t>
  </si>
  <si>
    <t>2</t>
  </si>
  <si>
    <t>一、一般公共预算财政拨款收入</t>
  </si>
  <si>
    <t>552.81</t>
  </si>
  <si>
    <t>一、一般公共服务支出</t>
  </si>
  <si>
    <t>31</t>
  </si>
  <si>
    <t>0</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</si>
  <si>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</si>
  <si>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</si>
  <si>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</si>
  <si>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</si>
  <si>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</si>
  <si>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</si>
  <si>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</si>
  <si>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</si>
  <si>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</si>
  <si>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</si>
  <si>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</si>
  <si>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</si>
  <si>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</si>
  <si>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</si>
  <si>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</si>
  <si>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</si>
  <si>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</si>
  <si>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</si>
  <si>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</si>
  <si>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</si>
  <si>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</si>
  <si>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</si>
  <si>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</si>
  <si>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404.71</t>
  </si>
  <si>
    <t>八、其他收入</t>
  </si>
  <si>
    <t>8</t>
  </si>
  <si>
    <t>八、社会保障和就业支出</t>
  </si>
  <si>
    <t>38</t>
  </si>
  <si>
    <t>63.03</t>
  </si>
  <si>
    <t>9</t>
  </si>
  <si>
    <t>九、卫生健康支出</t>
  </si>
  <si>
    <t>39</t>
  </si>
  <si>
    <t>36.50</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</si>
  <si>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</si>
  <si>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</si>
  <si>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</si>
  <si>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</si>
  <si>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</si>
  <si>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</si>
  <si>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</si>
  <si>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</si>
  <si>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</si>
  <si>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</si>
  <si>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</si>
  <si>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</si>
  <si>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</si>
  <si>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</si>
  <si>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</si>
  <si>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</si>
  <si>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</si>
  <si>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</si>
  <si>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</si>
  <si>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</si>
  <si>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</si>
  <si>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</si>
  <si>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</si>
  <si>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</si>
  <si>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</si>
  <si>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</si>
  <si>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</si>
  <si>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</si>
  <si>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</si>
  <si>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</si>
  <si>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48.57</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</si>
  <si>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</si>
  <si>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</si>
  <si>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</si>
  <si>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</si>
  <si>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</si>
  <si>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</si>
  <si>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</si>
  <si>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</si>
  <si>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</si>
  <si>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</si>
  <si>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</si>
  <si>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</si>
  <si>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</si>
  <si>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</si>
  <si>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</si>
  <si>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</si>
  <si>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</si>
  <si>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</si>
  <si>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</si>
  <si>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</si>
  <si>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</si>
  <si>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</si>
  <si>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</si>
  <si>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</si>
  <si>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</si>
  <si>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</si>
  <si>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</si>
  <si>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</si>
  <si>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</si>
  <si>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</si>
  <si>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</si>
  <si>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</si>
  <si>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</si>
  <si>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</si>
  <si>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</si>
  <si>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</si>
  <si>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注：1.本表依据《收入支出决算总表》（财决01表）进行批复。</t>
  </si>
  <si>
    <t xml:space="preserve">    2.本表含政府性基金预算财政拨款收入和国有资本经营预算财政拨款收入。</t>
  </si>
  <si>
    <t>收入决算表</t>
  </si>
  <si>
    <t>财决批复02表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</si>
  <si>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</si>
  <si>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</si>
  <si>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</si>
  <si>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</si>
  <si>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</si>
  <si>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</si>
  <si>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</si>
  <si>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</si>
  <si>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</si>
  <si>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</si>
  <si>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</si>
  <si>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</si>
  <si>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</si>
  <si>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</si>
  <si>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207</t>
  </si>
  <si>
    <t>文化旅游体育与传媒支出</t>
  </si>
  <si>
    <t>20701</t>
  </si>
  <si>
    <t>文化和旅游</t>
  </si>
  <si>
    <t>2070109</t>
  </si>
  <si>
    <t>群众文化</t>
  </si>
  <si>
    <t>401.45</t>
  </si>
  <si>
    <t>2070111</t>
  </si>
  <si>
    <t>文化创作与保护</t>
  </si>
  <si>
    <t>1.60</t>
  </si>
  <si>
    <t>2070199</t>
  </si>
  <si>
    <t>其他文化和旅游支出</t>
  </si>
  <si>
    <t>1.66</t>
  </si>
  <si>
    <t>208</t>
  </si>
  <si>
    <t>社会保障和就业支出</t>
  </si>
  <si>
    <t>20805</t>
  </si>
  <si>
    <t>行政事业单位养老支出</t>
  </si>
  <si>
    <t>60.05</t>
  </si>
  <si>
    <t>2080502</t>
  </si>
  <si>
    <t>事业单位离退休</t>
  </si>
  <si>
    <t>20.24</t>
  </si>
  <si>
    <t>2080505</t>
  </si>
  <si>
    <t>机关事业单位基本养老保险缴费支出</t>
  </si>
  <si>
    <t>39.81</t>
  </si>
  <si>
    <t>20808</t>
  </si>
  <si>
    <t>抚恤</t>
  </si>
  <si>
    <t>1.16</t>
  </si>
  <si>
    <t>2080801</t>
  </si>
  <si>
    <t>死亡抚恤</t>
  </si>
  <si>
    <t>20899</t>
  </si>
  <si>
    <t>其他社会保障和就业支出</t>
  </si>
  <si>
    <t>1.81</t>
  </si>
  <si>
    <t>2089999</t>
  </si>
  <si>
    <t>210</t>
  </si>
  <si>
    <t>卫生健康支出</t>
  </si>
  <si>
    <t>21011</t>
  </si>
  <si>
    <t>行政事业单位医疗</t>
  </si>
  <si>
    <t>2101102</t>
  </si>
  <si>
    <t>事业单位医疗</t>
  </si>
  <si>
    <t>36.05</t>
  </si>
  <si>
    <t>2101199</t>
  </si>
  <si>
    <t>其他行政事业单位医疗支出</t>
  </si>
  <si>
    <t>0.45</t>
  </si>
  <si>
    <t>221</t>
  </si>
  <si>
    <t>住房保障支出</t>
  </si>
  <si>
    <t>22102</t>
  </si>
  <si>
    <t>住房改革支出</t>
  </si>
  <si>
    <t>2210201</t>
  </si>
  <si>
    <t>住房公积金</t>
  </si>
  <si>
    <t>注：1.本表依据《收入决算表》（财决03表）进行批复。</t>
  </si>
  <si>
    <t xml:space="preserve">    2.本表含政府性基金预算财政拨款和国有资本经营预算财政拨款收入。</t>
  </si>
  <si>
    <t xml:space="preserve">    3.本表批复到项级科目。</t>
  </si>
  <si>
    <t>支出决算表</t>
  </si>
  <si>
    <t>财决批复03表</t>
  </si>
  <si>
    <t>基本支出</t>
  </si>
  <si>
    <t>项目支出</t>
  </si>
  <si>
    <t>上缴上级支出</t>
  </si>
  <si>
    <t>经营支出</t>
  </si>
  <si>
    <t>对附属单位补助支出</t>
  </si>
  <si>
    <t>549.55</t>
  </si>
  <si>
    <t>3.26</t>
  </si>
  <si>
    <t>注：1.本表依据《支出决算表》（财决04表）进行批复。</t>
  </si>
  <si>
    <t>财政拨款收入支出决算表</t>
  </si>
  <si>
    <t>财决批复04表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</si>
  <si>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</si>
  <si>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</si>
  <si>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</si>
  <si>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</si>
  <si>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</si>
  <si>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</si>
  <si>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</si>
  <si>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</si>
  <si>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</si>
  <si>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</si>
  <si>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</si>
  <si>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</si>
  <si>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</si>
  <si>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</si>
  <si>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</si>
  <si>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</si>
  <si>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</si>
  <si>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</si>
  <si>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注：本表依据《财政拨款收入支出决算总表》（财决01-1表）进行批复。</t>
  </si>
  <si>
    <t>一般公共预算财政拨款收入支出决算表</t>
  </si>
  <si>
    <t>财决批复05表</t>
  </si>
  <si>
    <t>本年收入</t>
  </si>
  <si>
    <t>本年支出</t>
  </si>
  <si>
    <t>基本支出结转</t>
  </si>
  <si>
    <t>项目支出结转和结余</t>
  </si>
  <si>
    <t>公用经费</t>
  </si>
  <si>
    <t>人员经费</t>
  </si>
  <si>
    <t>项目支出结转</t>
  </si>
  <si>
    <t>项目支出结余</t>
  </si>
  <si>
    <t>注：1.本表依据《一般公共预算财政拨款收入支出决算表》（财决07表）进行批复。</t>
  </si>
  <si>
    <t xml:space="preserve">    2.本表批复到项级科目。</t>
  </si>
  <si>
    <t>一般公共预算财政拨款基本支出决算表</t>
  </si>
  <si>
    <t>财决批复06表</t>
  </si>
  <si>
    <t>科目编码</t>
  </si>
  <si>
    <t>301</t>
  </si>
  <si>
    <t>工资福利支出</t>
  </si>
  <si>
    <t>511.54</t>
  </si>
  <si>
    <t>302</t>
  </si>
  <si>
    <t>商品和服务支出</t>
  </si>
  <si>
    <t>310</t>
  </si>
  <si>
    <t>资本性支出</t>
  </si>
  <si>
    <t>30101</t>
  </si>
  <si>
    <t xml:space="preserve">  基本工资</t>
  </si>
  <si>
    <t>141.03</t>
  </si>
  <si>
    <t>30201</t>
  </si>
  <si>
    <t xml:space="preserve">  办公费</t>
  </si>
  <si>
    <t>2.99</t>
  </si>
  <si>
    <t>31001</t>
  </si>
  <si>
    <t xml:space="preserve">  房屋建筑物购建</t>
  </si>
  <si>
    <t>30102</t>
  </si>
  <si>
    <t xml:space="preserve">  津贴补贴</t>
  </si>
  <si>
    <t>13.80</t>
  </si>
  <si>
    <t>30202</t>
  </si>
  <si>
    <t xml:space="preserve">  印刷费</t>
  </si>
  <si>
    <t>31002</t>
  </si>
  <si>
    <t xml:space="preserve">  办公设备购置</t>
  </si>
  <si>
    <t>30103</t>
  </si>
  <si>
    <t xml:space="preserve">  奖金</t>
  </si>
  <si>
    <t>50.90</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</si>
  <si>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</si>
  <si>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</si>
  <si>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</si>
  <si>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</si>
  <si>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</si>
  <si>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</si>
  <si>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</si>
  <si>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</si>
  <si>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</si>
  <si>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</si>
  <si>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</si>
  <si>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</si>
  <si>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179.12</t>
  </si>
  <si>
    <t>30205</t>
  </si>
  <si>
    <t xml:space="preserve">  水费</t>
  </si>
  <si>
    <t>0.24</t>
  </si>
  <si>
    <t>31006</t>
  </si>
  <si>
    <t xml:space="preserve">  大型修缮</t>
  </si>
  <si>
    <t>30108</t>
  </si>
  <si>
    <t xml:space="preserve">  机关事业单位基本养老保险缴费</t>
  </si>
  <si>
    <t>30206</t>
  </si>
  <si>
    <t xml:space="preserve">  电费</t>
  </si>
  <si>
    <t>0.87</t>
  </si>
  <si>
    <t>31007</t>
  </si>
  <si>
    <t xml:space="preserve">  信息网络及软件购置更新</t>
  </si>
  <si>
    <t>30109</t>
  </si>
  <si>
    <t xml:space="preserve">  职业年金缴费</t>
  </si>
  <si>
    <t>30207</t>
  </si>
  <si>
    <t xml:space="preserve">  邮电费</t>
  </si>
  <si>
    <t>0.22</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</si>
  <si>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</si>
  <si>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</si>
  <si>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</si>
  <si>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</si>
  <si>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</si>
  <si>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</si>
  <si>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</si>
  <si>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</si>
  <si>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</si>
  <si>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</si>
  <si>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</si>
  <si>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</si>
  <si>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</si>
  <si>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</si>
  <si>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</si>
  <si>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</si>
  <si>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2.26</t>
  </si>
  <si>
    <t>30211</t>
  </si>
  <si>
    <t xml:space="preserve">  差旅费</t>
  </si>
  <si>
    <t>1.79</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</si>
  <si>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</si>
  <si>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</si>
  <si>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</si>
  <si>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</si>
  <si>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</si>
  <si>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</si>
  <si>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</si>
  <si>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</si>
  <si>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</si>
  <si>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</si>
  <si>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</si>
  <si>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</si>
  <si>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0.40</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</si>
  <si>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</si>
  <si>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</si>
  <si>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</si>
  <si>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</si>
  <si>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</si>
  <si>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</si>
  <si>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</si>
  <si>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</si>
  <si>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</si>
  <si>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</si>
  <si>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20.56</t>
  </si>
  <si>
    <t>30215</t>
  </si>
  <si>
    <t xml:space="preserve">  会议费</t>
  </si>
  <si>
    <t>31021</t>
  </si>
  <si>
    <t xml:space="preserve">  文物和陈列品购置</t>
  </si>
  <si>
    <t>30301</t>
  </si>
  <si>
    <t xml:space="preserve">  离休费</t>
  </si>
  <si>
    <t>30216</t>
  </si>
  <si>
    <t xml:space="preserve">  培训费</t>
  </si>
  <si>
    <t>3.63</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</si>
  <si>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</si>
  <si>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</si>
  <si>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</si>
  <si>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</si>
  <si>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</si>
  <si>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</si>
  <si>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</si>
  <si>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</si>
  <si>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</si>
  <si>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</si>
  <si>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</si>
  <si>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</si>
  <si>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</si>
  <si>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</si>
  <si>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</si>
  <si>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</si>
  <si>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</si>
  <si>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</si>
  <si>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</si>
  <si>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</si>
  <si>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</si>
  <si>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</si>
  <si>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</si>
  <si>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</si>
  <si>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</si>
  <si>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</si>
  <si>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</si>
  <si>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</si>
  <si>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</si>
  <si>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</si>
  <si>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</si>
  <si>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</si>
  <si>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</si>
  <si>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</si>
  <si>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</si>
  <si>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</si>
  <si>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</si>
  <si>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</si>
  <si>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</si>
  <si>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</si>
  <si>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</si>
  <si>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</si>
  <si>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</si>
  <si>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</si>
  <si>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</si>
  <si>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</si>
  <si>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</si>
  <si>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</si>
  <si>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7.32</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</si>
  <si>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</si>
  <si>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</si>
  <si>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</si>
  <si>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</si>
  <si>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</si>
  <si>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</si>
  <si>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</si>
  <si>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</si>
  <si>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</si>
  <si>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</si>
  <si>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</si>
  <si>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</si>
  <si>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</si>
  <si>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</si>
  <si>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</si>
  <si>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</si>
  <si>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</si>
  <si>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</si>
  <si>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</si>
  <si>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</si>
  <si>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</si>
  <si>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</si>
  <si>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</si>
  <si>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</si>
  <si>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</si>
  <si>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</si>
  <si>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</si>
  <si>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</si>
  <si>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</si>
  <si>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</si>
  <si>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</si>
  <si>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</si>
  <si>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</si>
  <si>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</si>
  <si>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</si>
  <si>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</si>
  <si>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</si>
  <si>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532.10</t>
  </si>
  <si>
    <t>公用经费合计</t>
  </si>
  <si>
    <t>17.45</t>
  </si>
  <si>
    <t>注：本表依据《一般公共预算财政拨款基本支出决算明细表》（财决08-1表）进行批复。</t>
  </si>
  <si>
    <t>一般公共预算财政拨款项目支出决算表</t>
  </si>
  <si>
    <t>财决批复07表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</si>
  <si>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</si>
  <si>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</si>
  <si>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</si>
  <si>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</si>
  <si>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</si>
  <si>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</si>
  <si>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</si>
  <si>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</si>
  <si>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</si>
  <si>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</si>
  <si>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</si>
  <si>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</si>
  <si>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</si>
  <si>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</si>
  <si>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</si>
  <si>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</si>
  <si>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</si>
  <si>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</si>
  <si>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</si>
  <si>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</si>
  <si>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</si>
  <si>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</si>
  <si>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</si>
  <si>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</si>
  <si>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</si>
  <si>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</si>
  <si>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</si>
  <si>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</si>
  <si>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</si>
  <si>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注：1.本表依据《一般公共预算财政拨款项目支出决算明细表》（财决08-2表）进行批复。</t>
  </si>
  <si>
    <t>政府性基金预算财政拨款收入支出决算表</t>
  </si>
  <si>
    <t>财决批复08表</t>
  </si>
  <si>
    <t>注：1.本表依据《政府性基金预算财政拨款收入支出决算表》（财决09表）进行批复。</t>
  </si>
  <si>
    <t xml:space="preserve">    3.嵩明县文化馆没有政府性基金预算财政拨款收入支出，故《政府性基金预算财政拨款收入支出表》无数据。</t>
  </si>
  <si>
    <t>国有资本经营预算财政拨款收入支出决算表</t>
  </si>
  <si>
    <t>财决批复09表</t>
  </si>
  <si>
    <t>结转</t>
  </si>
  <si>
    <t>结余</t>
  </si>
  <si>
    <t>注：1.本表依据《国有资本经营预算财政拨款收入支出决算表》（财决11表）进行批复。</t>
  </si>
  <si>
    <t xml:space="preserve">    3.嵩明县文化馆没有“国有资本经营收入支出，故《国有资本经营预算财政拨款收入支出表》无数据。</t>
  </si>
  <si>
    <t>财政拨款“三公”经费、行政参公单位机关运行经费情况表</t>
  </si>
  <si>
    <t>公开10表</t>
  </si>
  <si>
    <t>部门：嵩明县文化馆</t>
  </si>
  <si>
    <t>单位：万元</t>
  </si>
  <si>
    <t>项  目</t>
  </si>
  <si>
    <t>预算数</t>
  </si>
  <si>
    <t>全年预算数</t>
  </si>
  <si>
    <t>决算统计数</t>
  </si>
  <si>
    <t>栏  次</t>
  </si>
  <si>
    <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</si>
  <si>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</si>
  <si>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</si>
  <si>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</si>
  <si>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</si>
  <si>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</si>
  <si>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</si>
  <si>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</si>
  <si>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</si>
  <si>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</si>
  <si>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</si>
  <si>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</si>
  <si>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</si>
  <si>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</si>
  <si>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</si>
  <si>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</si>
  <si>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</si>
  <si>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</si>
  <si>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</si>
  <si>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</si>
  <si>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</si>
  <si>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</si>
  <si>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</si>
  <si>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</si>
  <si>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</si>
  <si>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</si>
  <si>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注：嵩明县文化馆没有“三公”经费支出，也没有机关运行经费支出，故《财政拨款“三公”经费、行政参公单位机关运行经费情况表》无数据。</t>
  </si>
  <si>
    <t>一般公共预算“三公”经费情况表</t>
  </si>
  <si>
    <t>公开11表</t>
  </si>
  <si>
    <t>“三公”经费支出</t>
  </si>
  <si>
    <t>注：嵩明县文化馆没有“三公”经费支出，故《一般公共预算“三公”经费情况表》无数据。</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</si>
  <si>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</si>
  <si>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</si>
  <si>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</si>
  <si>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</si>
  <si>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</si>
  <si>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</si>
  <si>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</si>
  <si>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</si>
  <si>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</si>
  <si>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</si>
  <si>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</si>
  <si>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</si>
  <si>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</si>
  <si>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</si>
  <si>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</si>
  <si>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</si>
  <si>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</si>
  <si>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t>
  </si>
  <si>
    <t>2023年度部门整体支出绩效自评情况</t>
  </si>
  <si>
    <t>公开13表</t>
  </si>
  <si>
    <t>一、部门基本情况</t>
  </si>
  <si>
    <t>（一）部门概况</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</si>
  <si>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</si>
  <si>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</si>
  <si>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</si>
  <si>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</si>
  <si>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</si>
  <si>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</si>
  <si>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</si>
  <si>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</si>
  <si>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</si>
  <si>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</si>
  <si>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</si>
  <si>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</si>
  <si>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</si>
  <si>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</si>
  <si>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备注：涉密部门和涉密信息按保密规定不公开。</t>
  </si>
  <si>
    <t>注：嵩明县文化馆为嵩明县文化和旅游局所属下级单位，部门整体支出绩效自评情况由嵩明县文化和旅游局公开，故此表为空表。</t>
  </si>
  <si>
    <t>附表14</t>
  </si>
  <si>
    <t>2023年度部门整体支出绩效自评表</t>
  </si>
  <si>
    <t>公开14表</t>
  </si>
  <si>
    <t>部门名称</t>
  </si>
  <si>
    <t>嵩明县文化馆</t>
  </si>
  <si>
    <t>内容</t>
  </si>
  <si>
    <t>说明</t>
  </si>
  <si>
    <t>部门总体目标</t>
  </si>
  <si>
    <t>部门职责</t>
  </si>
  <si>
    <t>总体绩效目标</t>
  </si>
  <si>
    <t>一、部门年度目标</t>
  </si>
  <si>
    <t>财年</t>
  </si>
  <si>
    <t>目标</t>
  </si>
  <si>
    <t>实际完成情况</t>
  </si>
  <si>
    <t>2023</t>
  </si>
  <si>
    <t>2024</t>
  </si>
  <si>
    <t>---</t>
  </si>
  <si>
    <t>2025</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</si>
  <si>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</si>
  <si>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</si>
  <si>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</si>
  <si>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</si>
  <si>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</si>
  <si>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</si>
  <si>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</si>
  <si>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</si>
  <si>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</si>
  <si>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</si>
  <si>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</si>
  <si>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</si>
  <si>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</si>
  <si>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</si>
  <si>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</si>
  <si>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</si>
  <si>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</si>
  <si>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</si>
  <si>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</si>
  <si>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</si>
  <si>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</si>
  <si>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</si>
  <si>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 xml:space="preserve">＝
＞
＜
≥
≤
</t>
  </si>
  <si>
    <t>质量指标</t>
  </si>
  <si>
    <t>时效指标</t>
  </si>
  <si>
    <t>成本指标</t>
  </si>
  <si>
    <t>效益指标</t>
  </si>
  <si>
    <t>经济效益
指标</t>
  </si>
  <si>
    <t>社会效益
指标</t>
  </si>
  <si>
    <t>生态效益
指标</t>
  </si>
  <si>
    <t>可持续影响
指标</t>
  </si>
  <si>
    <t>满意度指标</t>
  </si>
  <si>
    <t>服务对象满意度指标等</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</si>
  <si>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</si>
  <si>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</si>
  <si>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</si>
  <si>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</si>
  <si>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</si>
  <si>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注：嵩明县文化馆为嵩明县文化和旅游局所属下级单位，部门整体支出绩效自评表由嵩明县文化和旅游局公开，故此表为空表。</t>
  </si>
  <si>
    <t>附表15</t>
  </si>
  <si>
    <t>2023年度项目支出绩效自评表</t>
  </si>
  <si>
    <t>公开15-1表</t>
  </si>
  <si>
    <t>项目名称</t>
  </si>
  <si>
    <t>市级基层公共文化服务专项资金及考核专项资金</t>
  </si>
  <si>
    <t>主管部门</t>
  </si>
  <si>
    <t>嵩明县文化和旅游局</t>
  </si>
  <si>
    <t>实施单位</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</si>
  <si>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</si>
  <si>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</si>
  <si>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</si>
  <si>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</si>
  <si>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</si>
  <si>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</si>
  <si>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</si>
  <si>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</si>
  <si>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</si>
  <si>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</si>
  <si>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</si>
  <si>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</si>
  <si>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根据《昆明市关于加快构建现代公共文化服务体系的实施意见》(昆办发〔2017〕4号)规定，按照昆明市基层公共文化服务建设专项资金管理办法的相关要求，加快构建现代公共文化服务体系，保障人民群众基本文化权益。</t>
  </si>
  <si>
    <t>完成</t>
  </si>
  <si>
    <t>绩效指标</t>
  </si>
  <si>
    <t xml:space="preserve">年度指标值 </t>
  </si>
  <si>
    <t>宣传活动举办次数</t>
  </si>
  <si>
    <t>≥</t>
  </si>
  <si>
    <t>3次</t>
  </si>
  <si>
    <t>及时率</t>
  </si>
  <si>
    <t>≤</t>
  </si>
  <si>
    <t>10天</t>
  </si>
  <si>
    <t>计划完成率</t>
  </si>
  <si>
    <t>宣传内容知晓率</t>
  </si>
  <si>
    <t>宣传活动参与人次</t>
  </si>
  <si>
    <t>20人次</t>
  </si>
  <si>
    <t>社会公众满意度</t>
  </si>
  <si>
    <t>其他需要说明事项</t>
  </si>
  <si>
    <t>无</t>
  </si>
  <si>
    <t>总分</t>
  </si>
  <si>
    <t>优</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</si>
  <si>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</si>
  <si>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</si>
  <si>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</si>
  <si>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</si>
  <si>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公开15-2表</t>
  </si>
  <si>
    <t>2023年省级非物质文化遗产传承人补助经费</t>
  </si>
  <si>
    <t>嵩明县文化館</t>
  </si>
  <si>
    <t>加强我县非物质文化遗产保护，促进传承人传承活动正常开展，传承弘扬非物质文化遗产。按时发放省级传承人补助。</t>
  </si>
  <si>
    <t>获补对象数</t>
  </si>
  <si>
    <t>＝</t>
  </si>
  <si>
    <t>2人</t>
  </si>
  <si>
    <t>兑现准确率</t>
  </si>
  <si>
    <t>发放及时率</t>
  </si>
  <si>
    <t>政策知晓率</t>
  </si>
  <si>
    <t>受益对象满意度</t>
  </si>
  <si>
    <t>公开15-3表</t>
  </si>
  <si>
    <t>2022年基层公共文化服务考核专项资金</t>
  </si>
  <si>
    <t>引导和支持地方提供基本公共文化服务项目，改善基层公共文化设施条件，加强基层公共文化服务人才队伍建设，支持加快构建现代公共文化服务体系，促进奖补公共文化服务标准化、均等化，更好服务广大人民群众的文化需求。</t>
  </si>
  <si>
    <t>基层公共文化服务年均投入</t>
  </si>
  <si>
    <t>20元/人</t>
  </si>
  <si>
    <t>基本公共文化服务服务水平</t>
  </si>
  <si>
    <t>群众对公共文化服务满意度</t>
  </si>
  <si>
    <t>公开15-4表</t>
  </si>
  <si>
    <t>2023年基层公共文化服务（第二批）专项资金</t>
  </si>
  <si>
    <t>公开15-5表</t>
  </si>
  <si>
    <t>2023年基层公共文化服务专项资金</t>
  </si>
  <si>
    <t>公开15-6表</t>
  </si>
  <si>
    <t>2023年市级非物质文化遗产代表性传承人传承补助经费</t>
  </si>
  <si>
    <t>2023年对11名市级传承人进行的传承活动进行补助。</t>
  </si>
  <si>
    <t>补助传承人</t>
  </si>
  <si>
    <t>11人</t>
  </si>
  <si>
    <t>未完成</t>
  </si>
  <si>
    <t>财政资金不足</t>
  </si>
  <si>
    <t>按时发放</t>
  </si>
  <si>
    <t>补助标准</t>
  </si>
  <si>
    <t>100足额发放</t>
  </si>
  <si>
    <t>传承活动课持续影响</t>
  </si>
  <si>
    <t>3年%</t>
  </si>
  <si>
    <t>传承人满意度</t>
  </si>
  <si>
    <t>公开15-7表</t>
  </si>
  <si>
    <t>非物质文化遗产传承保护免费开放补助资金</t>
  </si>
  <si>
    <t>保证我县免费开放工作顺利实施，确保免费开放服务普惠广大群众。</t>
  </si>
  <si>
    <t>4次</t>
  </si>
  <si>
    <t>4天</t>
  </si>
  <si>
    <t>公开15-8表</t>
  </si>
  <si>
    <t>公共文化馆县级免费开放补助资金</t>
  </si>
  <si>
    <t>保证我县免费开放工作顺利实施，确保免费开放服务普惠广大群众</t>
  </si>
  <si>
    <t>3天</t>
  </si>
  <si>
    <t>公开15-9表</t>
  </si>
  <si>
    <t>美术馆、公共图书馆、文化馆（站）免费开放补助资金</t>
  </si>
  <si>
    <t>为进一步加大我县公共文化服务免费开放力度，加强文化馆、图书馆、文化站（室）窗口服务体系建设，切实保障广大群众基本文化权益，根据《文化部、财政部关于推进全国美术馆、公共图书馆、文化馆（站）免费开放工作的意见》及其他相关法律、法规规定，结合我县实际，紧紧结合公共文化服务的基本职能，坚持公益，以免费开放为契机，加强规范化建设和管理，深化改革，进一步提升服务能力，切实保障人民群众基本文化权益。加强免费开放的宣传工作，让更多的群众了解公共文化服务的功能和作用，吸引广大群众走进公共文化服务场所，享受政府提供的公共文化服务，同时树立嵩明县公共文化服务的良好社会形象，实现公共文化服务均等化，特别加强对未成年人、老年人、农民工等特殊人群的服务，最大限度地发挥嵩明县公共文化服务社会的能力作用。</t>
  </si>
  <si>
    <t>树立嵩明县公共文化服务的良好社会形象，实现公共文化服务均等化。</t>
  </si>
  <si>
    <t>提升服务能力，切实保障人民群众基本文化权益。</t>
  </si>
  <si>
    <t>服务群众对公共文化服务免费开放的满意度</t>
  </si>
  <si>
    <t>公开15-10表</t>
  </si>
  <si>
    <t>免费开放省级补助资金</t>
  </si>
  <si>
    <t>按照“免费开放服务不打折，文化为民质量上台阶”的要求，增加服务项目，创新服务方式，增强公共文化服务能力，提高服务水平，促进我县公共文化事业的发展。为观众提供优质、高效的公共文化服务体验，进一步提升服务能力，切实保障人民群众基本文化权益。</t>
  </si>
  <si>
    <t>全年免费开放天数</t>
  </si>
  <si>
    <t>250天</t>
  </si>
  <si>
    <t>增强公共文化服务能力，提高服务水平，促进我县公共文化事业的发展</t>
  </si>
  <si>
    <t>免费开放观众满意度</t>
  </si>
  <si>
    <t>公开15-11表</t>
  </si>
  <si>
    <t>免费开放市级补助资金</t>
  </si>
  <si>
    <t>公开15-12表</t>
  </si>
  <si>
    <t>市级免费开放补助资金</t>
  </si>
  <si>
    <t>2次</t>
  </si>
  <si>
    <t>2天</t>
  </si>
  <si>
    <t>公开15-13表</t>
  </si>
  <si>
    <t>中央支持地方公共文化服务体系建设补助资金</t>
  </si>
  <si>
    <t>引导和支持地方提供公共文化服务项目，改善基层公共文化体育设施条件，加强基层公共文化服务人才队伍建设等，支持加快构建现代公共文化服务体系，促进基本公共文化服务标准化、均等化，保障广大群众读书、看报、开展文化体育活动等基本文化权益。</t>
  </si>
  <si>
    <t>数字展播个数</t>
  </si>
  <si>
    <t>6个</t>
  </si>
  <si>
    <t>观众平台访问量</t>
  </si>
  <si>
    <t>1000条</t>
  </si>
  <si>
    <t>访问平台对象满意度</t>
  </si>
</sst>
</file>

<file path=xl/styles.xml><?xml version="1.0" encoding="utf-8"?>
<styleSheet xmlns="http://schemas.openxmlformats.org/spreadsheetml/2006/main" xmlns:xr9="http://schemas.microsoft.com/office/spreadsheetml/2016/revision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00;[=0]&quot;&quot;"/>
  </numFmts>
  <fonts count="51">
    <font>
      <sz val="11"/>
      <color indexed="8"/>
      <name val="宋体"/>
      <charset val="134"/>
      <scheme val="minor"/>
    </font>
    <font>
      <sz val="11"/>
      <color indexed="8"/>
      <name val="宋体"/>
      <charset val="134"/>
    </font>
    <font>
      <sz val="10"/>
      <name val="Arial"/>
      <charset val="0"/>
    </font>
    <font>
      <b/>
      <sz val="18"/>
      <color theme="1"/>
      <name val="宋体"/>
      <charset val="134"/>
      <scheme val="minor"/>
    </font>
    <font>
      <b/>
      <sz val="18"/>
      <name val="宋体"/>
      <charset val="134"/>
      <scheme val="minor"/>
    </font>
    <font>
      <sz val="10"/>
      <color indexed="8"/>
      <name val="宋体"/>
      <charset val="134"/>
      <scheme val="minor"/>
    </font>
    <font>
      <b/>
      <sz val="10"/>
      <color rgb="FF0070C0"/>
      <name val="宋体"/>
      <charset val="134"/>
      <scheme val="minor"/>
    </font>
    <font>
      <sz val="10"/>
      <name val="宋体"/>
      <charset val="134"/>
    </font>
    <font>
      <sz val="9"/>
      <color indexed="8"/>
      <name val="宋体"/>
      <charset val="134"/>
      <scheme val="minor"/>
    </font>
    <font>
      <sz val="10"/>
      <color rgb="FFFF0000"/>
      <name val="宋体"/>
      <charset val="134"/>
      <scheme val="minor"/>
    </font>
    <font>
      <sz val="12"/>
      <color indexed="8"/>
      <name val="宋体"/>
      <charset val="134"/>
    </font>
    <font>
      <b/>
      <sz val="18"/>
      <color theme="1"/>
      <name val="宋体"/>
      <charset val="134"/>
    </font>
    <font>
      <sz val="10"/>
      <color indexed="8"/>
      <name val="宋体"/>
      <charset val="134"/>
    </font>
    <font>
      <b/>
      <sz val="10"/>
      <color indexed="8"/>
      <name val="宋体"/>
      <charset val="134"/>
    </font>
    <font>
      <b/>
      <sz val="12"/>
      <color indexed="8"/>
      <name val="宋体"/>
      <charset val="134"/>
    </font>
    <font>
      <b/>
      <sz val="12"/>
      <color theme="1"/>
      <name val="宋体"/>
      <charset val="134"/>
    </font>
    <font>
      <b/>
      <sz val="11"/>
      <color indexed="8"/>
      <name val="宋体"/>
      <charset val="134"/>
    </font>
    <font>
      <sz val="11"/>
      <color rgb="FFFF0000"/>
      <name val="宋体"/>
      <charset val="134"/>
    </font>
    <font>
      <sz val="10"/>
      <color theme="1"/>
      <name val="宋体"/>
      <charset val="134"/>
      <scheme val="minor"/>
    </font>
    <font>
      <sz val="12"/>
      <color theme="1"/>
      <name val="宋体"/>
      <charset val="134"/>
      <scheme val="minor"/>
    </font>
    <font>
      <b/>
      <sz val="11"/>
      <color rgb="FF0070C0"/>
      <name val="宋体"/>
      <charset val="134"/>
    </font>
    <font>
      <sz val="12"/>
      <name val="宋体"/>
      <charset val="134"/>
    </font>
    <font>
      <sz val="22"/>
      <color indexed="8"/>
      <name val="宋体"/>
      <charset val="134"/>
    </font>
    <font>
      <sz val="10"/>
      <color indexed="8"/>
      <name val="Arial"/>
      <charset val="0"/>
    </font>
    <font>
      <sz val="12"/>
      <name val="Arial"/>
      <charset val="0"/>
    </font>
    <font>
      <b/>
      <sz val="18"/>
      <color indexed="8"/>
      <name val="宋体"/>
      <charset val="134"/>
    </font>
    <font>
      <b/>
      <sz val="10"/>
      <color indexed="8"/>
      <name val="宋体"/>
      <charset val="134"/>
      <scheme val="minor"/>
    </font>
    <font>
      <sz val="8"/>
      <color indexed="8"/>
      <name val="宋体"/>
      <charset val="134"/>
      <scheme val="minor"/>
    </font>
    <font>
      <sz val="10"/>
      <name val="宋体"/>
      <charset val="134"/>
      <scheme val="minor"/>
    </font>
    <font>
      <sz val="22"/>
      <name val="黑体"/>
      <charset val="134"/>
    </font>
    <font>
      <sz val="11"/>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31" fillId="0" borderId="0" applyFont="0" applyFill="0" applyBorder="0" applyAlignment="0" applyProtection="0">
      <alignment vertical="center"/>
    </xf>
    <xf numFmtId="44" fontId="31" fillId="0" borderId="0" applyFont="0" applyFill="0" applyBorder="0" applyAlignment="0" applyProtection="0">
      <alignment vertical="center"/>
    </xf>
    <xf numFmtId="9" fontId="31" fillId="0" borderId="0" applyFont="0" applyFill="0" applyBorder="0" applyAlignment="0" applyProtection="0">
      <alignment vertical="center"/>
    </xf>
    <xf numFmtId="41" fontId="31" fillId="0" borderId="0" applyFont="0" applyFill="0" applyBorder="0" applyAlignment="0" applyProtection="0">
      <alignment vertical="center"/>
    </xf>
    <xf numFmtId="42" fontId="31"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1" fillId="3" borderId="16"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17" applyNumberFormat="0" applyFill="0" applyAlignment="0" applyProtection="0">
      <alignment vertical="center"/>
    </xf>
    <xf numFmtId="0" fontId="38" fillId="0" borderId="17" applyNumberFormat="0" applyFill="0" applyAlignment="0" applyProtection="0">
      <alignment vertical="center"/>
    </xf>
    <xf numFmtId="0" fontId="39" fillId="0" borderId="18" applyNumberFormat="0" applyFill="0" applyAlignment="0" applyProtection="0">
      <alignment vertical="center"/>
    </xf>
    <xf numFmtId="0" fontId="39" fillId="0" borderId="0" applyNumberFormat="0" applyFill="0" applyBorder="0" applyAlignment="0" applyProtection="0">
      <alignment vertical="center"/>
    </xf>
    <xf numFmtId="0" fontId="40" fillId="4" borderId="19" applyNumberFormat="0" applyAlignment="0" applyProtection="0">
      <alignment vertical="center"/>
    </xf>
    <xf numFmtId="0" fontId="41" fillId="5" borderId="20" applyNumberFormat="0" applyAlignment="0" applyProtection="0">
      <alignment vertical="center"/>
    </xf>
    <xf numFmtId="0" fontId="42" fillId="5" borderId="19" applyNumberFormat="0" applyAlignment="0" applyProtection="0">
      <alignment vertical="center"/>
    </xf>
    <xf numFmtId="0" fontId="43" fillId="6" borderId="21" applyNumberFormat="0" applyAlignment="0" applyProtection="0">
      <alignment vertical="center"/>
    </xf>
    <xf numFmtId="0" fontId="44" fillId="0" borderId="22" applyNumberFormat="0" applyFill="0" applyAlignment="0" applyProtection="0">
      <alignment vertical="center"/>
    </xf>
    <xf numFmtId="0" fontId="45" fillId="0" borderId="23" applyNumberFormat="0" applyFill="0" applyAlignment="0" applyProtection="0">
      <alignment vertical="center"/>
    </xf>
    <xf numFmtId="0" fontId="46" fillId="7" borderId="0" applyNumberFormat="0" applyBorder="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50" fillId="11" borderId="0" applyNumberFormat="0" applyBorder="0" applyAlignment="0" applyProtection="0">
      <alignment vertical="center"/>
    </xf>
    <xf numFmtId="0" fontId="50"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50" fillId="15" borderId="0" applyNumberFormat="0" applyBorder="0" applyAlignment="0" applyProtection="0">
      <alignment vertical="center"/>
    </xf>
    <xf numFmtId="0" fontId="50"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50" fillId="19" borderId="0" applyNumberFormat="0" applyBorder="0" applyAlignment="0" applyProtection="0">
      <alignment vertical="center"/>
    </xf>
    <xf numFmtId="0" fontId="50"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50" fillId="23" borderId="0" applyNumberFormat="0" applyBorder="0" applyAlignment="0" applyProtection="0">
      <alignment vertical="center"/>
    </xf>
    <xf numFmtId="0" fontId="50"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50" fillId="27" borderId="0" applyNumberFormat="0" applyBorder="0" applyAlignment="0" applyProtection="0">
      <alignment vertical="center"/>
    </xf>
    <xf numFmtId="0" fontId="50"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50" fillId="31" borderId="0" applyNumberFormat="0" applyBorder="0" applyAlignment="0" applyProtection="0">
      <alignment vertical="center"/>
    </xf>
    <xf numFmtId="0" fontId="50" fillId="32" borderId="0" applyNumberFormat="0" applyBorder="0" applyAlignment="0" applyProtection="0">
      <alignment vertical="center"/>
    </xf>
    <xf numFmtId="0" fontId="49" fillId="33" borderId="0" applyNumberFormat="0" applyBorder="0" applyAlignment="0" applyProtection="0">
      <alignment vertical="center"/>
    </xf>
    <xf numFmtId="0" fontId="21" fillId="0" borderId="0"/>
    <xf numFmtId="0" fontId="1" fillId="0" borderId="0"/>
    <xf numFmtId="0" fontId="1" fillId="0" borderId="0">
      <alignment vertical="center"/>
    </xf>
  </cellStyleXfs>
  <cellXfs count="180">
    <xf numFmtId="0" fontId="0" fillId="0" borderId="0" xfId="0" applyFont="1">
      <alignment vertical="center"/>
    </xf>
    <xf numFmtId="0" fontId="1" fillId="0" borderId="0" xfId="50" applyFont="1" applyAlignment="1">
      <alignment wrapText="1"/>
    </xf>
    <xf numFmtId="0" fontId="1" fillId="0" borderId="0" xfId="50" applyFont="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3" fillId="0" borderId="0" xfId="50" applyFont="1" applyFill="1" applyAlignment="1">
      <alignment horizontal="center" vertical="center" wrapText="1"/>
    </xf>
    <xf numFmtId="0" fontId="4" fillId="0" borderId="0" xfId="50" applyFont="1" applyFill="1" applyAlignment="1">
      <alignment horizontal="center" vertical="center" wrapText="1"/>
    </xf>
    <xf numFmtId="0" fontId="5" fillId="0" borderId="1" xfId="50" applyFont="1" applyFill="1" applyBorder="1" applyAlignment="1">
      <alignment horizontal="center" vertical="center" wrapText="1"/>
    </xf>
    <xf numFmtId="49" fontId="5" fillId="0" borderId="1" xfId="50" applyNumberFormat="1" applyFont="1" applyFill="1" applyBorder="1" applyAlignment="1">
      <alignment horizontal="center" vertical="center" wrapText="1"/>
    </xf>
    <xf numFmtId="49" fontId="5" fillId="0" borderId="1" xfId="50" applyNumberFormat="1" applyFont="1" applyFill="1" applyBorder="1" applyAlignment="1">
      <alignment horizontal="left" vertical="center" wrapText="1"/>
    </xf>
    <xf numFmtId="0" fontId="5" fillId="0" borderId="1" xfId="50" applyFont="1" applyFill="1" applyBorder="1" applyAlignment="1">
      <alignment vertical="center" wrapText="1"/>
    </xf>
    <xf numFmtId="176" fontId="5" fillId="0" borderId="1" xfId="50" applyNumberFormat="1" applyFont="1" applyFill="1" applyBorder="1" applyAlignment="1">
      <alignment horizontal="right" vertical="center" wrapText="1"/>
    </xf>
    <xf numFmtId="10" fontId="5" fillId="0" borderId="1" xfId="50" applyNumberFormat="1" applyFont="1" applyFill="1" applyBorder="1" applyAlignment="1">
      <alignment horizontal="right" vertical="center" wrapText="1"/>
    </xf>
    <xf numFmtId="176" fontId="5" fillId="0" borderId="1" xfId="50" applyNumberFormat="1" applyFont="1" applyFill="1" applyBorder="1" applyAlignment="1">
      <alignment horizontal="center" vertical="center" wrapText="1"/>
    </xf>
    <xf numFmtId="49" fontId="5" fillId="0" borderId="2" xfId="50" applyNumberFormat="1" applyFont="1" applyFill="1" applyBorder="1" applyAlignment="1">
      <alignment horizontal="left" vertical="top" wrapText="1"/>
    </xf>
    <xf numFmtId="49" fontId="5" fillId="0" borderId="3" xfId="50" applyNumberFormat="1" applyFont="1" applyFill="1" applyBorder="1" applyAlignment="1">
      <alignment horizontal="left" vertical="top" wrapText="1"/>
    </xf>
    <xf numFmtId="49" fontId="5" fillId="0" borderId="4" xfId="50" applyNumberFormat="1" applyFont="1" applyFill="1" applyBorder="1" applyAlignment="1">
      <alignment horizontal="left" vertical="top" wrapText="1"/>
    </xf>
    <xf numFmtId="0" fontId="5" fillId="2" borderId="2" xfId="50" applyFont="1" applyFill="1" applyBorder="1" applyAlignment="1">
      <alignment horizontal="center" vertical="center" wrapText="1"/>
    </xf>
    <xf numFmtId="0" fontId="5" fillId="2" borderId="3" xfId="50" applyFont="1" applyFill="1" applyBorder="1" applyAlignment="1">
      <alignment horizontal="center" vertical="center" wrapText="1"/>
    </xf>
    <xf numFmtId="0" fontId="5" fillId="2" borderId="4" xfId="50" applyFont="1" applyFill="1" applyBorder="1" applyAlignment="1">
      <alignment horizontal="center" vertical="center" wrapText="1"/>
    </xf>
    <xf numFmtId="0" fontId="5" fillId="2" borderId="5" xfId="50" applyFont="1" applyFill="1" applyBorder="1" applyAlignment="1">
      <alignment horizontal="center" vertical="center" wrapText="1"/>
    </xf>
    <xf numFmtId="0" fontId="5" fillId="0" borderId="2" xfId="50" applyFont="1" applyFill="1" applyBorder="1" applyAlignment="1">
      <alignment horizontal="center" vertical="center" wrapText="1"/>
    </xf>
    <xf numFmtId="0" fontId="5" fillId="2" borderId="1" xfId="50" applyFont="1" applyFill="1" applyBorder="1" applyAlignment="1">
      <alignment horizontal="center" vertical="center" wrapText="1"/>
    </xf>
    <xf numFmtId="0" fontId="5" fillId="2" borderId="6" xfId="50" applyFont="1" applyFill="1" applyBorder="1" applyAlignment="1">
      <alignment horizontal="center" vertical="center" wrapText="1"/>
    </xf>
    <xf numFmtId="0" fontId="6" fillId="0" borderId="1" xfId="50" applyFont="1" applyFill="1" applyBorder="1" applyAlignment="1">
      <alignment horizontal="center" vertical="center" wrapText="1"/>
    </xf>
    <xf numFmtId="0" fontId="6" fillId="0" borderId="5" xfId="50" applyFont="1" applyFill="1" applyBorder="1" applyAlignment="1">
      <alignment horizontal="center" vertical="center" wrapText="1"/>
    </xf>
    <xf numFmtId="0" fontId="5" fillId="0" borderId="1" xfId="50" applyFont="1" applyFill="1" applyBorder="1" applyAlignment="1">
      <alignment horizontal="left" vertical="center" wrapText="1"/>
    </xf>
    <xf numFmtId="0" fontId="6" fillId="0" borderId="7" xfId="50" applyFont="1" applyFill="1" applyBorder="1" applyAlignment="1">
      <alignment horizontal="center" vertical="center" wrapText="1"/>
    </xf>
    <xf numFmtId="9" fontId="5" fillId="2" borderId="1" xfId="50" applyNumberFormat="1" applyFont="1" applyFill="1" applyBorder="1" applyAlignment="1">
      <alignment horizontal="center" vertical="center" wrapText="1"/>
    </xf>
    <xf numFmtId="49" fontId="6" fillId="0" borderId="1" xfId="50" applyNumberFormat="1" applyFont="1" applyFill="1" applyBorder="1" applyAlignment="1">
      <alignment horizontal="center" vertical="center" wrapText="1"/>
    </xf>
    <xf numFmtId="0" fontId="6" fillId="0" borderId="8" xfId="50" applyFont="1" applyFill="1" applyBorder="1" applyAlignment="1">
      <alignment horizontal="center" vertical="center" wrapText="1"/>
    </xf>
    <xf numFmtId="49" fontId="6" fillId="0" borderId="5" xfId="50" applyNumberFormat="1" applyFont="1" applyFill="1" applyBorder="1" applyAlignment="1">
      <alignment horizontal="center" vertical="center" wrapText="1"/>
    </xf>
    <xf numFmtId="0" fontId="5" fillId="0" borderId="1" xfId="50" applyFont="1" applyBorder="1" applyAlignment="1">
      <alignment horizontal="center" vertical="center" wrapText="1"/>
    </xf>
    <xf numFmtId="0" fontId="5" fillId="0" borderId="0" xfId="50" applyFont="1" applyAlignment="1">
      <alignment horizontal="center" vertical="center" wrapText="1"/>
    </xf>
    <xf numFmtId="0" fontId="6" fillId="0" borderId="0" xfId="50" applyFont="1" applyAlignment="1">
      <alignment horizontal="left" vertical="center" wrapText="1"/>
    </xf>
    <xf numFmtId="0" fontId="7" fillId="0" borderId="0" xfId="0" applyFont="1" applyFill="1" applyBorder="1" applyAlignment="1">
      <alignment horizontal="right" vertical="center"/>
    </xf>
    <xf numFmtId="49" fontId="5" fillId="0" borderId="1" xfId="50" applyNumberFormat="1" applyFont="1" applyFill="1" applyBorder="1" applyAlignment="1">
      <alignment horizontal="left" vertical="top" wrapText="1"/>
    </xf>
    <xf numFmtId="177" fontId="5" fillId="0" borderId="1" xfId="50" applyNumberFormat="1" applyFont="1" applyBorder="1" applyAlignment="1">
      <alignment horizontal="center" vertical="center" wrapText="1"/>
    </xf>
    <xf numFmtId="0" fontId="8" fillId="0" borderId="1" xfId="50" applyFont="1" applyBorder="1" applyAlignment="1">
      <alignment horizontal="center" vertical="center" wrapText="1"/>
    </xf>
    <xf numFmtId="0" fontId="8" fillId="0" borderId="0" xfId="50" applyFont="1" applyAlignment="1">
      <alignment horizontal="center" vertical="center" wrapText="1"/>
    </xf>
    <xf numFmtId="176" fontId="9" fillId="0" borderId="1" xfId="50" applyNumberFormat="1" applyFont="1" applyFill="1" applyBorder="1" applyAlignment="1">
      <alignment horizontal="center" vertical="center" wrapText="1"/>
    </xf>
    <xf numFmtId="0" fontId="9" fillId="0" borderId="1" xfId="50" applyFont="1" applyFill="1" applyBorder="1" applyAlignment="1">
      <alignment horizontal="center" vertical="center" wrapText="1"/>
    </xf>
    <xf numFmtId="31" fontId="5" fillId="2" borderId="1" xfId="50" applyNumberFormat="1" applyFont="1" applyFill="1" applyBorder="1" applyAlignment="1">
      <alignment horizontal="center" vertical="center" wrapText="1"/>
    </xf>
    <xf numFmtId="49" fontId="1" fillId="0" borderId="1" xfId="51" applyNumberFormat="1" applyFont="1" applyFill="1" applyBorder="1" applyAlignment="1">
      <alignment horizontal="left" vertical="center" wrapText="1"/>
    </xf>
    <xf numFmtId="0" fontId="6" fillId="0" borderId="6" xfId="50" applyFont="1" applyFill="1" applyBorder="1" applyAlignment="1">
      <alignment horizontal="center" vertical="center" wrapText="1"/>
    </xf>
    <xf numFmtId="0" fontId="1" fillId="0" borderId="0" xfId="0" applyFont="1" applyFill="1" applyBorder="1" applyAlignment="1"/>
    <xf numFmtId="0" fontId="7" fillId="0" borderId="0" xfId="0" applyFont="1" applyFill="1" applyBorder="1" applyAlignment="1"/>
    <xf numFmtId="0" fontId="10" fillId="0" borderId="0" xfId="51" applyFont="1" applyFill="1" applyAlignment="1">
      <alignment horizontal="center" vertical="center"/>
    </xf>
    <xf numFmtId="0" fontId="1" fillId="0" borderId="0" xfId="51" applyFont="1" applyFill="1">
      <alignment vertical="center"/>
    </xf>
    <xf numFmtId="0" fontId="11" fillId="0" borderId="0" xfId="0" applyFont="1" applyFill="1" applyBorder="1" applyAlignment="1">
      <alignment horizontal="center" vertical="center"/>
    </xf>
    <xf numFmtId="0" fontId="12" fillId="0" borderId="9" xfId="0" applyFont="1" applyFill="1" applyBorder="1" applyAlignment="1">
      <alignment horizontal="left" vertical="center"/>
    </xf>
    <xf numFmtId="0" fontId="13" fillId="0" borderId="0" xfId="0" applyFont="1" applyFill="1" applyBorder="1" applyAlignment="1">
      <alignment horizontal="center" vertical="center"/>
    </xf>
    <xf numFmtId="0" fontId="12" fillId="0" borderId="0" xfId="0" applyFont="1" applyFill="1" applyBorder="1" applyAlignment="1">
      <alignment horizontal="right" vertical="center"/>
    </xf>
    <xf numFmtId="0" fontId="5" fillId="0" borderId="0" xfId="0" applyNumberFormat="1" applyFont="1" applyFill="1" applyBorder="1" applyAlignment="1" applyProtection="1">
      <alignment horizontal="right" vertical="center"/>
    </xf>
    <xf numFmtId="0" fontId="10" fillId="0" borderId="1" xfId="0" applyFont="1" applyFill="1" applyBorder="1" applyAlignment="1">
      <alignment horizontal="center" vertical="center"/>
    </xf>
    <xf numFmtId="0" fontId="10" fillId="0" borderId="1" xfId="0" applyFont="1" applyFill="1" applyBorder="1" applyAlignment="1">
      <alignment horizontal="left" vertical="center"/>
    </xf>
    <xf numFmtId="0" fontId="14" fillId="0" borderId="1" xfId="0" applyFont="1" applyFill="1" applyBorder="1" applyAlignment="1">
      <alignment horizontal="left" vertical="center"/>
    </xf>
    <xf numFmtId="49" fontId="10" fillId="0" borderId="1" xfId="0" applyNumberFormat="1" applyFont="1" applyFill="1" applyBorder="1" applyAlignment="1">
      <alignment vertical="center" wrapText="1"/>
    </xf>
    <xf numFmtId="49" fontId="10" fillId="0" borderId="1" xfId="0" applyNumberFormat="1" applyFont="1" applyFill="1" applyBorder="1" applyAlignment="1">
      <alignment horizontal="left" vertical="center" wrapText="1"/>
    </xf>
    <xf numFmtId="49" fontId="10"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xf>
    <xf numFmtId="49" fontId="15" fillId="0" borderId="1" xfId="0" applyNumberFormat="1" applyFont="1" applyFill="1" applyBorder="1" applyAlignment="1">
      <alignment horizontal="center" vertical="center" wrapText="1"/>
    </xf>
    <xf numFmtId="0" fontId="10" fillId="0" borderId="2" xfId="0" applyNumberFormat="1" applyFont="1" applyFill="1" applyBorder="1" applyAlignment="1">
      <alignment horizontal="left" vertical="center" wrapText="1"/>
    </xf>
    <xf numFmtId="0" fontId="10" fillId="0" borderId="3" xfId="0" applyNumberFormat="1" applyFont="1" applyFill="1" applyBorder="1" applyAlignment="1">
      <alignment horizontal="left" vertical="center" wrapText="1"/>
    </xf>
    <xf numFmtId="0" fontId="10" fillId="0" borderId="4" xfId="0" applyNumberFormat="1" applyFont="1" applyFill="1" applyBorder="1" applyAlignment="1">
      <alignment horizontal="left" vertical="center" wrapText="1"/>
    </xf>
    <xf numFmtId="0" fontId="10" fillId="0" borderId="2" xfId="0" applyNumberFormat="1" applyFont="1" applyFill="1" applyBorder="1" applyAlignment="1">
      <alignment horizontal="center" vertical="center" wrapText="1"/>
    </xf>
    <xf numFmtId="0" fontId="10" fillId="0" borderId="3" xfId="0" applyNumberFormat="1" applyFont="1" applyFill="1" applyBorder="1" applyAlignment="1">
      <alignment horizontal="center" vertical="center" wrapText="1"/>
    </xf>
    <xf numFmtId="0" fontId="10" fillId="0" borderId="4" xfId="0" applyNumberFormat="1" applyFont="1" applyFill="1" applyBorder="1" applyAlignment="1">
      <alignment horizontal="center" vertical="center" wrapText="1"/>
    </xf>
    <xf numFmtId="0" fontId="16" fillId="0" borderId="1" xfId="0" applyFont="1" applyFill="1" applyBorder="1" applyAlignment="1">
      <alignment horizontal="left" vertical="center"/>
    </xf>
    <xf numFmtId="0" fontId="10" fillId="0" borderId="8"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5" xfId="0" applyFont="1" applyFill="1" applyBorder="1" applyAlignment="1">
      <alignment horizontal="center" vertical="center" wrapText="1"/>
    </xf>
    <xf numFmtId="0" fontId="10" fillId="0" borderId="11"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6" xfId="0" applyFont="1" applyFill="1" applyBorder="1" applyAlignment="1">
      <alignment horizontal="center" vertical="center"/>
    </xf>
    <xf numFmtId="49"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178" fontId="1" fillId="0" borderId="1" xfId="0" applyNumberFormat="1" applyFont="1" applyFill="1" applyBorder="1" applyAlignment="1">
      <alignment horizontal="right" vertical="center" wrapText="1"/>
    </xf>
    <xf numFmtId="0" fontId="17" fillId="0" borderId="1" xfId="0" applyFont="1" applyFill="1" applyBorder="1" applyAlignment="1"/>
    <xf numFmtId="0" fontId="1" fillId="0" borderId="1" xfId="0" applyFont="1" applyFill="1" applyBorder="1" applyAlignment="1"/>
    <xf numFmtId="49" fontId="10" fillId="0" borderId="5" xfId="51" applyNumberFormat="1" applyFont="1" applyFill="1" applyBorder="1" applyAlignment="1">
      <alignment horizontal="center" vertical="center"/>
    </xf>
    <xf numFmtId="0" fontId="10" fillId="0" borderId="1" xfId="51" applyFont="1" applyFill="1" applyBorder="1" applyAlignment="1">
      <alignment horizontal="center" vertical="center"/>
    </xf>
    <xf numFmtId="49" fontId="10" fillId="0" borderId="5" xfId="51" applyNumberFormat="1" applyFont="1" applyFill="1" applyBorder="1" applyAlignment="1">
      <alignment horizontal="center" vertical="center" wrapText="1"/>
    </xf>
    <xf numFmtId="49" fontId="10" fillId="0" borderId="2" xfId="51" applyNumberFormat="1" applyFont="1" applyFill="1" applyBorder="1" applyAlignment="1">
      <alignment horizontal="center" vertical="center" wrapText="1"/>
    </xf>
    <xf numFmtId="49" fontId="10" fillId="0" borderId="2" xfId="51" applyNumberFormat="1" applyFont="1" applyFill="1" applyBorder="1" applyAlignment="1">
      <alignment horizontal="left" vertical="center" wrapText="1"/>
    </xf>
    <xf numFmtId="0" fontId="18" fillId="0" borderId="1" xfId="0" applyFont="1" applyFill="1" applyBorder="1" applyAlignment="1">
      <alignment vertical="center" wrapText="1"/>
    </xf>
    <xf numFmtId="0" fontId="18" fillId="0" borderId="2"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0" fillId="0" borderId="5" xfId="0" applyFont="1" applyFill="1" applyBorder="1" applyAlignment="1">
      <alignment horizontal="center" vertical="center"/>
    </xf>
    <xf numFmtId="0" fontId="10" fillId="0" borderId="6" xfId="0" applyFont="1" applyFill="1" applyBorder="1" applyAlignment="1">
      <alignment horizontal="center" vertical="center" wrapText="1"/>
    </xf>
    <xf numFmtId="0" fontId="17" fillId="0" borderId="1" xfId="0" applyFont="1" applyFill="1" applyBorder="1" applyAlignment="1">
      <alignment vertical="center" wrapText="1"/>
    </xf>
    <xf numFmtId="49" fontId="10" fillId="0" borderId="3" xfId="51" applyNumberFormat="1" applyFont="1" applyFill="1" applyBorder="1" applyAlignment="1">
      <alignment horizontal="center" vertical="center" wrapText="1"/>
    </xf>
    <xf numFmtId="49" fontId="10" fillId="0" borderId="4" xfId="51" applyNumberFormat="1" applyFont="1" applyFill="1" applyBorder="1" applyAlignment="1">
      <alignment horizontal="center" vertical="center" wrapText="1"/>
    </xf>
    <xf numFmtId="49" fontId="10" fillId="0" borderId="3" xfId="51" applyNumberFormat="1" applyFont="1" applyFill="1" applyBorder="1" applyAlignment="1">
      <alignment horizontal="left" vertical="center" wrapText="1"/>
    </xf>
    <xf numFmtId="49" fontId="10" fillId="0" borderId="4" xfId="51" applyNumberFormat="1"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9" fillId="0" borderId="4" xfId="0" applyFont="1" applyFill="1" applyBorder="1" applyAlignment="1">
      <alignment horizontal="center" vertical="center" wrapText="1"/>
    </xf>
    <xf numFmtId="0" fontId="12" fillId="0" borderId="5"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4" xfId="0" applyFont="1" applyFill="1" applyBorder="1" applyAlignment="1">
      <alignment horizontal="center" vertical="center"/>
    </xf>
    <xf numFmtId="49" fontId="12" fillId="0" borderId="1" xfId="0" applyNumberFormat="1" applyFont="1" applyFill="1" applyBorder="1" applyAlignment="1">
      <alignment horizontal="left" vertical="center" wrapText="1"/>
    </xf>
    <xf numFmtId="0" fontId="12" fillId="0" borderId="7"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3"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49" fontId="1" fillId="0" borderId="1" xfId="0" applyNumberFormat="1" applyFont="1" applyFill="1" applyBorder="1" applyAlignment="1">
      <alignment horizontal="left" vertical="center" wrapText="1"/>
    </xf>
    <xf numFmtId="0" fontId="20" fillId="0" borderId="0" xfId="0" applyFont="1" applyFill="1" applyBorder="1" applyAlignment="1">
      <alignment horizontal="left" vertical="center"/>
    </xf>
    <xf numFmtId="0" fontId="21" fillId="0" borderId="0" xfId="0" applyFont="1" applyFill="1" applyBorder="1" applyAlignment="1"/>
    <xf numFmtId="0" fontId="21" fillId="0" borderId="0" xfId="0" applyFont="1" applyFill="1" applyBorder="1" applyAlignment="1">
      <alignment horizontal="center"/>
    </xf>
    <xf numFmtId="0" fontId="21" fillId="0" borderId="0" xfId="49" applyFill="1" applyBorder="1" applyAlignment="1">
      <alignment vertical="center"/>
    </xf>
    <xf numFmtId="0" fontId="21" fillId="0" borderId="0" xfId="49" applyFill="1" applyBorder="1" applyAlignment="1">
      <alignment vertical="center" wrapText="1"/>
    </xf>
    <xf numFmtId="0" fontId="22" fillId="0" borderId="0" xfId="0" applyFont="1" applyFill="1" applyBorder="1" applyAlignment="1">
      <alignment horizontal="center"/>
    </xf>
    <xf numFmtId="0" fontId="23" fillId="0" borderId="0" xfId="0" applyFont="1" applyFill="1" applyBorder="1" applyAlignment="1"/>
    <xf numFmtId="0" fontId="12" fillId="0" borderId="0" xfId="0" applyFont="1" applyFill="1" applyBorder="1" applyAlignment="1"/>
    <xf numFmtId="0" fontId="12" fillId="0" borderId="0" xfId="0" applyFont="1" applyFill="1" applyBorder="1" applyAlignment="1">
      <alignment horizontal="center"/>
    </xf>
    <xf numFmtId="0" fontId="1" fillId="0" borderId="1" xfId="0" applyFont="1" applyFill="1" applyBorder="1" applyAlignment="1">
      <alignment horizontal="center" vertical="center" shrinkToFit="1"/>
    </xf>
    <xf numFmtId="0" fontId="1" fillId="0" borderId="8" xfId="0" applyFont="1" applyFill="1" applyBorder="1" applyAlignment="1">
      <alignment horizontal="center" vertical="center" shrinkToFit="1"/>
    </xf>
    <xf numFmtId="0" fontId="1" fillId="0" borderId="1" xfId="0" applyFont="1" applyFill="1" applyBorder="1" applyAlignment="1">
      <alignment horizontal="center" vertical="center" wrapText="1"/>
    </xf>
    <xf numFmtId="4" fontId="1" fillId="0" borderId="8" xfId="0" applyNumberFormat="1" applyFont="1" applyFill="1" applyBorder="1" applyAlignment="1">
      <alignment horizontal="center" vertical="center" shrinkToFit="1"/>
    </xf>
    <xf numFmtId="4" fontId="1" fillId="0" borderId="10" xfId="0" applyNumberFormat="1" applyFont="1" applyFill="1" applyBorder="1" applyAlignment="1">
      <alignment horizontal="center" vertical="center" shrinkToFit="1"/>
    </xf>
    <xf numFmtId="0" fontId="1" fillId="0" borderId="12"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0" fontId="1" fillId="0" borderId="11" xfId="0" applyFont="1" applyFill="1" applyBorder="1" applyAlignment="1">
      <alignment horizontal="center" vertical="center" shrinkToFit="1"/>
    </xf>
    <xf numFmtId="49" fontId="1" fillId="0" borderId="1" xfId="0" applyNumberFormat="1" applyFont="1" applyFill="1" applyBorder="1" applyAlignment="1">
      <alignment horizontal="center" vertical="center" shrinkToFit="1"/>
    </xf>
    <xf numFmtId="0" fontId="1" fillId="0" borderId="1" xfId="0" applyFont="1" applyFill="1" applyBorder="1" applyAlignment="1">
      <alignment horizontal="left" vertical="center" shrinkToFit="1"/>
    </xf>
    <xf numFmtId="177" fontId="1" fillId="0" borderId="1" xfId="0" applyNumberFormat="1" applyFont="1" applyFill="1" applyBorder="1" applyAlignment="1">
      <alignment horizontal="left" vertical="center" shrinkToFit="1"/>
    </xf>
    <xf numFmtId="177" fontId="1" fillId="0" borderId="1" xfId="0" applyNumberFormat="1" applyFont="1" applyFill="1" applyBorder="1" applyAlignment="1">
      <alignment horizontal="right" vertical="center" shrinkToFit="1"/>
    </xf>
    <xf numFmtId="0" fontId="7" fillId="0" borderId="0" xfId="0" applyFont="1" applyFill="1" applyBorder="1" applyAlignment="1">
      <alignment horizontal="left" vertical="top" wrapText="1"/>
    </xf>
    <xf numFmtId="0" fontId="22" fillId="0" borderId="0" xfId="0" applyFont="1" applyFill="1" applyBorder="1" applyAlignment="1">
      <alignment horizontal="center" wrapText="1"/>
    </xf>
    <xf numFmtId="0" fontId="21" fillId="0" borderId="0" xfId="0" applyFont="1" applyFill="1" applyBorder="1" applyAlignment="1">
      <alignment wrapText="1"/>
    </xf>
    <xf numFmtId="4" fontId="1" fillId="0" borderId="10" xfId="0" applyNumberFormat="1" applyFont="1" applyFill="1" applyBorder="1" applyAlignment="1">
      <alignment horizontal="center" vertical="center" wrapText="1" shrinkToFit="1"/>
    </xf>
    <xf numFmtId="4" fontId="1" fillId="0" borderId="13"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shrinkToFit="1"/>
    </xf>
    <xf numFmtId="4" fontId="1" fillId="0" borderId="2" xfId="0" applyNumberFormat="1" applyFont="1" applyFill="1" applyBorder="1" applyAlignment="1">
      <alignment horizontal="center" vertical="center" shrinkToFit="1"/>
    </xf>
    <xf numFmtId="4" fontId="1" fillId="0" borderId="4" xfId="0" applyNumberFormat="1" applyFont="1" applyFill="1" applyBorder="1" applyAlignment="1">
      <alignment horizontal="center" vertical="center" shrinkToFit="1"/>
    </xf>
    <xf numFmtId="4" fontId="1" fillId="0" borderId="1" xfId="0" applyNumberFormat="1" applyFont="1" applyFill="1" applyBorder="1" applyAlignment="1">
      <alignment horizontal="center" vertical="center" wrapText="1" shrinkToFit="1"/>
    </xf>
    <xf numFmtId="0" fontId="21" fillId="0" borderId="1" xfId="0" applyFont="1" applyFill="1" applyBorder="1" applyAlignment="1">
      <alignment horizontal="center" vertical="center"/>
    </xf>
    <xf numFmtId="177" fontId="1" fillId="0" borderId="1" xfId="0" applyNumberFormat="1" applyFont="1" applyFill="1" applyBorder="1" applyAlignment="1">
      <alignment horizontal="right" vertical="center" wrapText="1" shrinkToFit="1"/>
    </xf>
    <xf numFmtId="177" fontId="21" fillId="0" borderId="1" xfId="0" applyNumberFormat="1" applyFont="1" applyFill="1" applyBorder="1" applyAlignment="1">
      <alignment horizontal="center" vertical="center"/>
    </xf>
    <xf numFmtId="177" fontId="21" fillId="0" borderId="1" xfId="0" applyNumberFormat="1" applyFont="1" applyFill="1" applyBorder="1" applyAlignment="1"/>
    <xf numFmtId="0" fontId="12" fillId="0" borderId="0" xfId="0" applyFont="1" applyFill="1" applyBorder="1" applyAlignment="1">
      <alignment horizontal="right"/>
    </xf>
    <xf numFmtId="0" fontId="1" fillId="0" borderId="13" xfId="0" applyFont="1" applyFill="1" applyBorder="1" applyAlignment="1">
      <alignment horizontal="center" vertical="center" shrinkToFit="1"/>
    </xf>
    <xf numFmtId="0" fontId="1" fillId="0" borderId="10"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9" xfId="0" applyFont="1" applyFill="1" applyBorder="1" applyAlignment="1">
      <alignment horizontal="center" vertical="center" shrinkToFit="1"/>
    </xf>
    <xf numFmtId="49" fontId="1" fillId="0" borderId="2" xfId="0" applyNumberFormat="1" applyFont="1" applyFill="1" applyBorder="1" applyAlignment="1">
      <alignment horizontal="center" vertical="center" shrinkToFit="1"/>
    </xf>
    <xf numFmtId="0" fontId="24" fillId="0" borderId="0" xfId="0" applyFont="1" applyFill="1" applyBorder="1" applyAlignment="1"/>
    <xf numFmtId="0" fontId="24" fillId="0" borderId="0" xfId="0" applyFont="1" applyFill="1" applyBorder="1" applyAlignment="1">
      <alignment horizontal="center"/>
    </xf>
    <xf numFmtId="0" fontId="25" fillId="0" borderId="0" xfId="0" applyFont="1" applyFill="1" applyBorder="1" applyAlignment="1">
      <alignment horizontal="center" vertical="center"/>
    </xf>
    <xf numFmtId="0" fontId="5" fillId="0" borderId="0" xfId="0" applyFont="1" applyFill="1" applyBorder="1" applyAlignment="1">
      <alignment vertical="center"/>
    </xf>
    <xf numFmtId="0" fontId="5" fillId="0" borderId="1" xfId="0" applyFont="1" applyFill="1" applyBorder="1" applyAlignment="1">
      <alignment horizontal="center" vertical="center" shrinkToFit="1"/>
    </xf>
    <xf numFmtId="0" fontId="26" fillId="0" borderId="1" xfId="0" applyFont="1" applyFill="1" applyBorder="1" applyAlignment="1">
      <alignment horizontal="left" vertical="center" shrinkToFit="1"/>
    </xf>
    <xf numFmtId="0" fontId="5" fillId="0" borderId="1" xfId="0" applyFont="1" applyFill="1" applyBorder="1" applyAlignment="1">
      <alignment horizontal="left" vertical="center" shrinkToFit="1"/>
    </xf>
    <xf numFmtId="0" fontId="27" fillId="0" borderId="1" xfId="0" applyFont="1" applyFill="1" applyBorder="1" applyAlignment="1">
      <alignment horizontal="center" vertical="center" wrapText="1" shrinkToFit="1"/>
    </xf>
    <xf numFmtId="0" fontId="28" fillId="0" borderId="0" xfId="0" applyFont="1" applyFill="1" applyBorder="1" applyAlignment="1">
      <alignment horizontal="left" vertical="center" wrapText="1" shrinkToFit="1"/>
    </xf>
    <xf numFmtId="0" fontId="0" fillId="0" borderId="0" xfId="0" applyFont="1" applyFill="1" applyBorder="1" applyAlignment="1"/>
    <xf numFmtId="4" fontId="24" fillId="0" borderId="0" xfId="0" applyNumberFormat="1" applyFont="1" applyFill="1" applyBorder="1" applyAlignment="1">
      <alignment horizontal="center"/>
    </xf>
    <xf numFmtId="0" fontId="29" fillId="0" borderId="0" xfId="0" applyFont="1" applyAlignment="1">
      <alignment horizontal="center" vertical="center"/>
    </xf>
    <xf numFmtId="0" fontId="21" fillId="0" borderId="0" xfId="0" applyFont="1" applyAlignment="1"/>
    <xf numFmtId="0" fontId="30" fillId="0" borderId="15" xfId="0" applyNumberFormat="1" applyFont="1" applyBorder="1" applyAlignment="1">
      <alignment horizontal="center" vertical="center" wrapText="1"/>
    </xf>
    <xf numFmtId="0" fontId="30" fillId="0" borderId="15" xfId="0" applyNumberFormat="1" applyFont="1" applyBorder="1" applyAlignment="1">
      <alignment horizontal="center" vertical="center"/>
    </xf>
    <xf numFmtId="0" fontId="30" fillId="0" borderId="15" xfId="0" applyNumberFormat="1" applyFont="1" applyBorder="1" applyAlignment="1">
      <alignment horizontal="right" vertical="center"/>
    </xf>
    <xf numFmtId="0" fontId="30" fillId="0" borderId="15" xfId="0" applyNumberFormat="1" applyFont="1" applyBorder="1" applyAlignment="1">
      <alignment horizontal="left" vertical="center"/>
    </xf>
    <xf numFmtId="0" fontId="0" fillId="0" borderId="0" xfId="0" applyFont="1" applyAlignment="1">
      <alignment horizontal="left" vertical="center"/>
    </xf>
    <xf numFmtId="0" fontId="29" fillId="0" borderId="0" xfId="0" applyFont="1" applyAlignment="1"/>
    <xf numFmtId="0" fontId="7" fillId="0" borderId="0" xfId="0" applyFont="1" applyAlignment="1"/>
    <xf numFmtId="0" fontId="30" fillId="0" borderId="15" xfId="0" applyNumberFormat="1" applyFont="1" applyBorder="1" applyAlignment="1">
      <alignment horizontal="left" vertical="center" wrapText="1"/>
    </xf>
    <xf numFmtId="0" fontId="30" fillId="0" borderId="15" xfId="0" applyNumberFormat="1" applyFont="1" applyBorder="1" applyAlignment="1">
      <alignment horizontal="right" vertical="center" wrapText="1"/>
    </xf>
    <xf numFmtId="0" fontId="10" fillId="0" borderId="2" xfId="0" applyNumberFormat="1" applyFont="1" applyFill="1" applyBorder="1" applyAlignment="1" quotePrefix="1">
      <alignment horizontal="center" vertical="center" wrapText="1"/>
    </xf>
    <xf numFmtId="0" fontId="6" fillId="0" borderId="5" xfId="50" applyFont="1" applyFill="1" applyBorder="1" applyAlignment="1" quotePrefix="1">
      <alignment horizontal="center" vertical="center" wrapText="1"/>
    </xf>
    <xf numFmtId="0" fontId="5" fillId="0" borderId="1" xfId="50" applyFont="1" applyFill="1" applyBorder="1" applyAlignment="1" quotePrefix="1">
      <alignment horizontal="center" vertical="center" wrapText="1"/>
    </xf>
    <xf numFmtId="0" fontId="5" fillId="2" borderId="1" xfId="50"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常规 3"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theme" Target="theme/theme1.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5" topLeftCell="A18" activePane="bottomLeft" state="frozen"/>
      <selection/>
      <selection pane="bottomLeft" activeCell="J40" sqref="J40"/>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69" t="s">
        <v>0</v>
      </c>
    </row>
    <row r="2" ht="14.25" spans="6:6">
      <c r="F2" s="170" t="s">
        <v>1</v>
      </c>
    </row>
    <row r="3" ht="14.25" spans="1:6">
      <c r="A3" s="170" t="s">
        <v>2</v>
      </c>
      <c r="F3" s="170" t="s">
        <v>3</v>
      </c>
    </row>
    <row r="4" ht="15" customHeight="1" spans="1:6">
      <c r="A4" s="172" t="s">
        <v>4</v>
      </c>
      <c r="B4" s="172"/>
      <c r="C4" s="172"/>
      <c r="D4" s="172" t="s">
        <v>5</v>
      </c>
      <c r="E4" s="172"/>
      <c r="F4" s="172"/>
    </row>
    <row r="5" ht="19.5" customHeight="1" spans="1:6">
      <c r="A5" s="172" t="s">
        <v>6</v>
      </c>
      <c r="B5" s="172" t="s">
        <v>7</v>
      </c>
      <c r="C5" s="172" t="s">
        <v>8</v>
      </c>
      <c r="D5" s="172" t="s">
        <v>9</v>
      </c>
      <c r="E5" s="172" t="s">
        <v>7</v>
      </c>
      <c r="F5" s="172" t="s">
        <v>8</v>
      </c>
    </row>
    <row r="6" ht="19.5" customHeight="1" spans="1:6">
      <c r="A6" s="172" t="s">
        <v>10</v>
      </c>
      <c r="B6" s="172"/>
      <c r="C6" s="172" t="s">
        <v>11</v>
      </c>
      <c r="D6" s="172" t="s">
        <v>10</v>
      </c>
      <c r="E6" s="172"/>
      <c r="F6" s="172" t="s">
        <v>12</v>
      </c>
    </row>
    <row r="7" ht="19.5" customHeight="1" spans="1:6">
      <c r="A7" s="174" t="s">
        <v>13</v>
      </c>
      <c r="B7" s="172" t="s">
        <v>11</v>
      </c>
      <c r="C7" s="173" t="s">
        <v>14</v>
      </c>
      <c r="D7" s="174" t="s">
        <v>15</v>
      </c>
      <c r="E7" s="172" t="s">
        <v>16</v>
      </c>
      <c r="F7" s="173" t="s">
        <v>17</v>
      </c>
    </row>
    <row r="8" ht="19.5" customHeight="1" spans="1:6">
      <c r="A8" s="174" t="s">
        <v>18</v>
      </c>
      <c r="B8" s="172" t="s">
        <v>12</v>
      </c>
      <c r="C8" s="173" t="s">
        <v>17</v>
      </c>
      <c r="D8" s="174" t="s">
        <v>19</v>
      </c>
      <c r="E8" s="172" t="s">
        <v>20</v>
      </c>
      <c r="F8" s="173" t="s">
        <v>17</v>
      </c>
    </row>
    <row r="9" ht="19.5" customHeight="1" spans="1:6">
      <c r="A9" s="174" t="s">
        <v>21</v>
      </c>
      <c r="B9" s="172" t="s">
        <v>22</v>
      </c>
      <c r="C9" s="173" t="s">
        <v>17</v>
      </c>
      <c r="D9" s="174" t="s">
        <v>23</v>
      </c>
      <c r="E9" s="172" t="s">
        <v>24</v>
      </c>
      <c r="F9" s="173" t="s">
        <v>17</v>
      </c>
    </row>
    <row r="10" ht="19.5" customHeight="1" spans="1:6">
      <c r="A10" s="174" t="s">
        <v>25</v>
      </c>
      <c r="B10" s="172" t="s">
        <v>26</v>
      </c>
      <c r="C10" s="173" t="s">
        <v>17</v>
      </c>
      <c r="D10" s="174" t="s">
        <v>27</v>
      </c>
      <c r="E10" s="172" t="s">
        <v>28</v>
      </c>
      <c r="F10" s="173" t="s">
        <v>17</v>
      </c>
    </row>
    <row r="11" ht="19.5" customHeight="1" spans="1:6">
      <c r="A11" s="174" t="s">
        <v>29</v>
      </c>
      <c r="B11" s="172" t="s">
        <v>30</v>
      </c>
      <c r="C11" s="173" t="s">
        <v>17</v>
      </c>
      <c r="D11" s="174" t="s">
        <v>31</v>
      </c>
      <c r="E11" s="172" t="s">
        <v>32</v>
      </c>
      <c r="F11" s="173" t="s">
        <v>17</v>
      </c>
    </row>
    <row r="12" ht="19.5" customHeight="1" spans="1:6">
      <c r="A12" s="174" t="s">
        <v>33</v>
      </c>
      <c r="B12" s="172" t="s">
        <v>34</v>
      </c>
      <c r="C12" s="173" t="s">
        <v>17</v>
      </c>
      <c r="D12" s="174" t="s">
        <v>35</v>
      </c>
      <c r="E12" s="172" t="s">
        <v>36</v>
      </c>
      <c r="F12" s="173" t="s">
        <v>17</v>
      </c>
    </row>
    <row r="13" ht="19.5" customHeight="1" spans="1:6">
      <c r="A13" s="174" t="s">
        <v>37</v>
      </c>
      <c r="B13" s="172" t="s">
        <v>38</v>
      </c>
      <c r="C13" s="173" t="s">
        <v>17</v>
      </c>
      <c r="D13" s="174" t="s">
        <v>39</v>
      </c>
      <c r="E13" s="172" t="s">
        <v>40</v>
      </c>
      <c r="F13" s="173" t="s">
        <v>41</v>
      </c>
    </row>
    <row r="14" ht="19.5" customHeight="1" spans="1:6">
      <c r="A14" s="174" t="s">
        <v>42</v>
      </c>
      <c r="B14" s="172" t="s">
        <v>43</v>
      </c>
      <c r="C14" s="173" t="s">
        <v>17</v>
      </c>
      <c r="D14" s="174" t="s">
        <v>44</v>
      </c>
      <c r="E14" s="172" t="s">
        <v>45</v>
      </c>
      <c r="F14" s="173" t="s">
        <v>46</v>
      </c>
    </row>
    <row r="15" ht="19.5" customHeight="1" spans="1:6">
      <c r="A15" s="174"/>
      <c r="B15" s="172" t="s">
        <v>47</v>
      </c>
      <c r="C15" s="173"/>
      <c r="D15" s="174" t="s">
        <v>48</v>
      </c>
      <c r="E15" s="172" t="s">
        <v>49</v>
      </c>
      <c r="F15" s="173" t="s">
        <v>50</v>
      </c>
    </row>
    <row r="16" ht="19.5" customHeight="1" spans="1:6">
      <c r="A16" s="174"/>
      <c r="B16" s="172" t="s">
        <v>51</v>
      </c>
      <c r="C16" s="173"/>
      <c r="D16" s="174" t="s">
        <v>52</v>
      </c>
      <c r="E16" s="172" t="s">
        <v>53</v>
      </c>
      <c r="F16" s="173" t="s">
        <v>17</v>
      </c>
    </row>
    <row r="17" ht="19.5" customHeight="1" spans="1:6">
      <c r="A17" s="174"/>
      <c r="B17" s="172" t="s">
        <v>54</v>
      </c>
      <c r="C17" s="173"/>
      <c r="D17" s="174" t="s">
        <v>55</v>
      </c>
      <c r="E17" s="172" t="s">
        <v>56</v>
      </c>
      <c r="F17" s="173" t="s">
        <v>17</v>
      </c>
    </row>
    <row r="18" ht="19.5" customHeight="1" spans="1:6">
      <c r="A18" s="174"/>
      <c r="B18" s="172" t="s">
        <v>57</v>
      </c>
      <c r="C18" s="173"/>
      <c r="D18" s="174" t="s">
        <v>58</v>
      </c>
      <c r="E18" s="172" t="s">
        <v>59</v>
      </c>
      <c r="F18" s="173" t="s">
        <v>17</v>
      </c>
    </row>
    <row r="19" ht="19.5" customHeight="1" spans="1:6">
      <c r="A19" s="174"/>
      <c r="B19" s="172" t="s">
        <v>60</v>
      </c>
      <c r="C19" s="173"/>
      <c r="D19" s="174" t="s">
        <v>61</v>
      </c>
      <c r="E19" s="172" t="s">
        <v>62</v>
      </c>
      <c r="F19" s="173" t="s">
        <v>17</v>
      </c>
    </row>
    <row r="20" ht="19.5" customHeight="1" spans="1:6">
      <c r="A20" s="174"/>
      <c r="B20" s="172" t="s">
        <v>63</v>
      </c>
      <c r="C20" s="173"/>
      <c r="D20" s="174" t="s">
        <v>64</v>
      </c>
      <c r="E20" s="172" t="s">
        <v>65</v>
      </c>
      <c r="F20" s="173" t="s">
        <v>17</v>
      </c>
    </row>
    <row r="21" ht="19.5" customHeight="1" spans="1:6">
      <c r="A21" s="174"/>
      <c r="B21" s="172" t="s">
        <v>66</v>
      </c>
      <c r="C21" s="173"/>
      <c r="D21" s="174" t="s">
        <v>67</v>
      </c>
      <c r="E21" s="172" t="s">
        <v>68</v>
      </c>
      <c r="F21" s="173" t="s">
        <v>17</v>
      </c>
    </row>
    <row r="22" ht="19.5" customHeight="1" spans="1:6">
      <c r="A22" s="174"/>
      <c r="B22" s="172" t="s">
        <v>69</v>
      </c>
      <c r="C22" s="173"/>
      <c r="D22" s="174" t="s">
        <v>70</v>
      </c>
      <c r="E22" s="172" t="s">
        <v>71</v>
      </c>
      <c r="F22" s="173" t="s">
        <v>17</v>
      </c>
    </row>
    <row r="23" ht="19.5" customHeight="1" spans="1:6">
      <c r="A23" s="174"/>
      <c r="B23" s="172" t="s">
        <v>72</v>
      </c>
      <c r="C23" s="173"/>
      <c r="D23" s="174" t="s">
        <v>73</v>
      </c>
      <c r="E23" s="172" t="s">
        <v>74</v>
      </c>
      <c r="F23" s="173" t="s">
        <v>17</v>
      </c>
    </row>
    <row r="24" ht="19.5" customHeight="1" spans="1:6">
      <c r="A24" s="174"/>
      <c r="B24" s="172" t="s">
        <v>75</v>
      </c>
      <c r="C24" s="173"/>
      <c r="D24" s="174" t="s">
        <v>76</v>
      </c>
      <c r="E24" s="172" t="s">
        <v>77</v>
      </c>
      <c r="F24" s="173" t="s">
        <v>17</v>
      </c>
    </row>
    <row r="25" ht="19.5" customHeight="1" spans="1:6">
      <c r="A25" s="174"/>
      <c r="B25" s="172" t="s">
        <v>78</v>
      </c>
      <c r="C25" s="173"/>
      <c r="D25" s="174" t="s">
        <v>79</v>
      </c>
      <c r="E25" s="172" t="s">
        <v>80</v>
      </c>
      <c r="F25" s="173" t="s">
        <v>81</v>
      </c>
    </row>
    <row r="26" ht="19.5" customHeight="1" spans="1:6">
      <c r="A26" s="174"/>
      <c r="B26" s="172" t="s">
        <v>82</v>
      </c>
      <c r="C26" s="173"/>
      <c r="D26" s="174" t="s">
        <v>83</v>
      </c>
      <c r="E26" s="172" t="s">
        <v>84</v>
      </c>
      <c r="F26" s="173" t="s">
        <v>17</v>
      </c>
    </row>
    <row r="27" ht="19.5" customHeight="1" spans="1:6">
      <c r="A27" s="174"/>
      <c r="B27" s="172" t="s">
        <v>85</v>
      </c>
      <c r="C27" s="173"/>
      <c r="D27" s="174" t="s">
        <v>86</v>
      </c>
      <c r="E27" s="172" t="s">
        <v>87</v>
      </c>
      <c r="F27" s="173" t="s">
        <v>17</v>
      </c>
    </row>
    <row r="28" ht="19.5" customHeight="1" spans="1:6">
      <c r="A28" s="174"/>
      <c r="B28" s="172" t="s">
        <v>88</v>
      </c>
      <c r="C28" s="173"/>
      <c r="D28" s="174" t="s">
        <v>89</v>
      </c>
      <c r="E28" s="172" t="s">
        <v>90</v>
      </c>
      <c r="F28" s="173" t="s">
        <v>17</v>
      </c>
    </row>
    <row r="29" ht="19.5" customHeight="1" spans="1:6">
      <c r="A29" s="174"/>
      <c r="B29" s="172" t="s">
        <v>91</v>
      </c>
      <c r="C29" s="173"/>
      <c r="D29" s="174" t="s">
        <v>92</v>
      </c>
      <c r="E29" s="172" t="s">
        <v>93</v>
      </c>
      <c r="F29" s="173" t="s">
        <v>17</v>
      </c>
    </row>
    <row r="30" ht="19.5" customHeight="1" spans="1:6">
      <c r="A30" s="172"/>
      <c r="B30" s="172" t="s">
        <v>94</v>
      </c>
      <c r="C30" s="173"/>
      <c r="D30" s="174" t="s">
        <v>95</v>
      </c>
      <c r="E30" s="172" t="s">
        <v>96</v>
      </c>
      <c r="F30" s="173" t="s">
        <v>17</v>
      </c>
    </row>
    <row r="31" ht="19.5" customHeight="1" spans="1:6">
      <c r="A31" s="172"/>
      <c r="B31" s="172" t="s">
        <v>97</v>
      </c>
      <c r="C31" s="173"/>
      <c r="D31" s="174" t="s">
        <v>98</v>
      </c>
      <c r="E31" s="172" t="s">
        <v>99</v>
      </c>
      <c r="F31" s="173" t="s">
        <v>17</v>
      </c>
    </row>
    <row r="32" ht="19.5" customHeight="1" spans="1:6">
      <c r="A32" s="172"/>
      <c r="B32" s="172" t="s">
        <v>100</v>
      </c>
      <c r="C32" s="173"/>
      <c r="D32" s="174" t="s">
        <v>101</v>
      </c>
      <c r="E32" s="172" t="s">
        <v>102</v>
      </c>
      <c r="F32" s="173" t="s">
        <v>17</v>
      </c>
    </row>
    <row r="33" ht="19.5" customHeight="1" spans="1:6">
      <c r="A33" s="172" t="s">
        <v>103</v>
      </c>
      <c r="B33" s="172" t="s">
        <v>104</v>
      </c>
      <c r="C33" s="173" t="s">
        <v>14</v>
      </c>
      <c r="D33" s="172" t="s">
        <v>105</v>
      </c>
      <c r="E33" s="172" t="s">
        <v>106</v>
      </c>
      <c r="F33" s="173" t="s">
        <v>14</v>
      </c>
    </row>
    <row r="34" ht="19.5" customHeight="1" spans="1:6">
      <c r="A34" s="172" t="s">
        <v>107</v>
      </c>
      <c r="B34" s="172" t="s">
        <v>108</v>
      </c>
      <c r="C34" s="173" t="s">
        <v>17</v>
      </c>
      <c r="D34" s="174" t="s">
        <v>109</v>
      </c>
      <c r="E34" s="172" t="s">
        <v>110</v>
      </c>
      <c r="F34" s="173" t="s">
        <v>17</v>
      </c>
    </row>
    <row r="35" ht="19.5" customHeight="1" spans="1:6">
      <c r="A35" s="172" t="s">
        <v>111</v>
      </c>
      <c r="B35" s="172" t="s">
        <v>112</v>
      </c>
      <c r="C35" s="173" t="s">
        <v>17</v>
      </c>
      <c r="D35" s="174" t="s">
        <v>113</v>
      </c>
      <c r="E35" s="172" t="s">
        <v>114</v>
      </c>
      <c r="F35" s="173" t="s">
        <v>17</v>
      </c>
    </row>
    <row r="36" ht="19.5" customHeight="1" spans="1:6">
      <c r="A36" s="172" t="s">
        <v>115</v>
      </c>
      <c r="B36" s="172" t="s">
        <v>116</v>
      </c>
      <c r="C36" s="173" t="s">
        <v>14</v>
      </c>
      <c r="D36" s="172" t="s">
        <v>115</v>
      </c>
      <c r="E36" s="172" t="s">
        <v>117</v>
      </c>
      <c r="F36" s="173" t="s">
        <v>14</v>
      </c>
    </row>
    <row r="37" ht="19.5" customHeight="1" spans="1:6">
      <c r="A37" s="174" t="s">
        <v>118</v>
      </c>
      <c r="B37" s="174"/>
      <c r="C37" s="174"/>
      <c r="D37" s="174"/>
      <c r="E37" s="174"/>
      <c r="F37" s="174"/>
    </row>
    <row r="38" ht="19.5" customHeight="1" spans="1:6">
      <c r="A38" s="174" t="s">
        <v>119</v>
      </c>
      <c r="B38" s="174"/>
      <c r="C38" s="174"/>
      <c r="D38" s="174"/>
      <c r="E38" s="174"/>
      <c r="F38" s="174"/>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0"/>
  <sheetViews>
    <sheetView zoomScaleSheetLayoutView="60" topLeftCell="A10" workbookViewId="0">
      <selection activeCell="H23" sqref="H23"/>
    </sheetView>
  </sheetViews>
  <sheetFormatPr defaultColWidth="9" defaultRowHeight="14.25" customHeight="1" outlineLevelCol="7"/>
  <cols>
    <col min="1" max="1" width="33.875" style="119" customWidth="1"/>
    <col min="2" max="2" width="12.625" style="119" customWidth="1"/>
    <col min="3" max="3" width="19.5" style="119" customWidth="1"/>
    <col min="4" max="4" width="20.5" style="119" customWidth="1"/>
    <col min="5" max="5" width="19.5" style="119" customWidth="1"/>
    <col min="6" max="7" width="9" style="3"/>
    <col min="8" max="8" width="18.875" style="3" customWidth="1"/>
    <col min="9" max="16384" width="9" style="3"/>
  </cols>
  <sheetData>
    <row r="1" ht="26.25" customHeight="1" spans="1:5">
      <c r="A1" s="160" t="s">
        <v>474</v>
      </c>
      <c r="B1" s="160"/>
      <c r="C1" s="160"/>
      <c r="D1" s="160"/>
      <c r="E1" s="160"/>
    </row>
    <row r="2" ht="18.95" customHeight="1" spans="1:5">
      <c r="A2" s="161"/>
      <c r="B2" s="161"/>
      <c r="C2" s="161"/>
      <c r="D2" s="161"/>
      <c r="E2" s="53" t="s">
        <v>475</v>
      </c>
    </row>
    <row r="3" s="158" customFormat="1" ht="18.95" customHeight="1" spans="1:5">
      <c r="A3" s="161" t="s">
        <v>476</v>
      </c>
      <c r="B3" s="161"/>
      <c r="C3" s="161"/>
      <c r="D3" s="161"/>
      <c r="E3" s="53" t="s">
        <v>477</v>
      </c>
    </row>
    <row r="4" s="158" customFormat="1" ht="18.95" customHeight="1" spans="1:5">
      <c r="A4" s="162" t="s">
        <v>478</v>
      </c>
      <c r="B4" s="162" t="s">
        <v>7</v>
      </c>
      <c r="C4" s="162" t="s">
        <v>479</v>
      </c>
      <c r="D4" s="162" t="s">
        <v>480</v>
      </c>
      <c r="E4" s="162" t="s">
        <v>481</v>
      </c>
    </row>
    <row r="5" s="159" customFormat="1" ht="18.95" customHeight="1" spans="1:5">
      <c r="A5" s="162" t="s">
        <v>482</v>
      </c>
      <c r="B5" s="162" t="s">
        <v>483</v>
      </c>
      <c r="C5" s="162" t="s">
        <v>11</v>
      </c>
      <c r="D5" s="162">
        <v>2</v>
      </c>
      <c r="E5" s="162">
        <v>3</v>
      </c>
    </row>
    <row r="6" s="159" customFormat="1" ht="18.95" customHeight="1" spans="1:5">
      <c r="A6" s="163" t="s">
        <v>484</v>
      </c>
      <c r="B6" s="162">
        <v>1</v>
      </c>
      <c r="C6" s="162" t="s">
        <v>485</v>
      </c>
      <c r="D6" s="162" t="s">
        <v>485</v>
      </c>
      <c r="E6" s="162" t="s">
        <v>485</v>
      </c>
    </row>
    <row r="7" s="159" customFormat="1" ht="26.25" customHeight="1" spans="1:5">
      <c r="A7" s="164" t="s">
        <v>486</v>
      </c>
      <c r="B7" s="162">
        <v>2</v>
      </c>
      <c r="C7" s="165">
        <v>0</v>
      </c>
      <c r="D7" s="165">
        <v>0</v>
      </c>
      <c r="E7" s="162">
        <v>0</v>
      </c>
    </row>
    <row r="8" s="159" customFormat="1" ht="26.25" customHeight="1" spans="1:5">
      <c r="A8" s="164" t="s">
        <v>487</v>
      </c>
      <c r="B8" s="162">
        <v>3</v>
      </c>
      <c r="C8" s="165">
        <v>0</v>
      </c>
      <c r="D8" s="165">
        <v>0</v>
      </c>
      <c r="E8" s="162">
        <v>0</v>
      </c>
    </row>
    <row r="9" s="159" customFormat="1" ht="26.25" customHeight="1" spans="1:5">
      <c r="A9" s="164" t="s">
        <v>488</v>
      </c>
      <c r="B9" s="162">
        <v>4</v>
      </c>
      <c r="C9" s="165">
        <v>0</v>
      </c>
      <c r="D9" s="165">
        <v>0</v>
      </c>
      <c r="E9" s="162">
        <v>0</v>
      </c>
    </row>
    <row r="10" s="159" customFormat="1" ht="26.25" customHeight="1" spans="1:5">
      <c r="A10" s="164" t="s">
        <v>489</v>
      </c>
      <c r="B10" s="162">
        <v>5</v>
      </c>
      <c r="C10" s="165">
        <v>0</v>
      </c>
      <c r="D10" s="165">
        <v>0</v>
      </c>
      <c r="E10" s="162">
        <v>0</v>
      </c>
    </row>
    <row r="11" s="159" customFormat="1" ht="26.25" customHeight="1" spans="1:5">
      <c r="A11" s="164" t="s">
        <v>490</v>
      </c>
      <c r="B11" s="162">
        <v>6</v>
      </c>
      <c r="C11" s="165">
        <v>0</v>
      </c>
      <c r="D11" s="165">
        <v>0</v>
      </c>
      <c r="E11" s="162">
        <v>0</v>
      </c>
    </row>
    <row r="12" s="159" customFormat="1" ht="26.25" customHeight="1" spans="1:5">
      <c r="A12" s="164" t="s">
        <v>491</v>
      </c>
      <c r="B12" s="162">
        <v>7</v>
      </c>
      <c r="C12" s="165">
        <v>0</v>
      </c>
      <c r="D12" s="165">
        <v>0</v>
      </c>
      <c r="E12" s="162">
        <v>0</v>
      </c>
    </row>
    <row r="13" s="159" customFormat="1" ht="15" spans="1:5">
      <c r="A13" s="164" t="s">
        <v>492</v>
      </c>
      <c r="B13" s="162">
        <v>8</v>
      </c>
      <c r="C13" s="162" t="s">
        <v>485</v>
      </c>
      <c r="D13" s="162" t="s">
        <v>485</v>
      </c>
      <c r="E13" s="162">
        <v>0</v>
      </c>
    </row>
    <row r="14" s="159" customFormat="1" ht="15" spans="1:5">
      <c r="A14" s="164" t="s">
        <v>493</v>
      </c>
      <c r="B14" s="162">
        <v>9</v>
      </c>
      <c r="C14" s="162" t="s">
        <v>485</v>
      </c>
      <c r="D14" s="162" t="s">
        <v>485</v>
      </c>
      <c r="E14" s="162">
        <v>0</v>
      </c>
    </row>
    <row r="15" s="159" customFormat="1" ht="15" spans="1:5">
      <c r="A15" s="164" t="s">
        <v>494</v>
      </c>
      <c r="B15" s="162">
        <v>10</v>
      </c>
      <c r="C15" s="162" t="s">
        <v>485</v>
      </c>
      <c r="D15" s="162" t="s">
        <v>485</v>
      </c>
      <c r="E15" s="162">
        <v>0</v>
      </c>
    </row>
    <row r="16" s="159" customFormat="1" ht="15" spans="1:5">
      <c r="A16" s="164" t="s">
        <v>495</v>
      </c>
      <c r="B16" s="162">
        <v>11</v>
      </c>
      <c r="C16" s="162" t="s">
        <v>485</v>
      </c>
      <c r="D16" s="162" t="s">
        <v>485</v>
      </c>
      <c r="E16" s="162">
        <v>0</v>
      </c>
    </row>
    <row r="17" s="159" customFormat="1" ht="15" spans="1:5">
      <c r="A17" s="164" t="s">
        <v>496</v>
      </c>
      <c r="B17" s="162">
        <v>12</v>
      </c>
      <c r="C17" s="162" t="s">
        <v>485</v>
      </c>
      <c r="D17" s="162" t="s">
        <v>485</v>
      </c>
      <c r="E17" s="162">
        <v>0</v>
      </c>
    </row>
    <row r="18" s="159" customFormat="1" ht="15" spans="1:5">
      <c r="A18" s="164" t="s">
        <v>497</v>
      </c>
      <c r="B18" s="162">
        <v>13</v>
      </c>
      <c r="C18" s="162" t="s">
        <v>485</v>
      </c>
      <c r="D18" s="162" t="s">
        <v>485</v>
      </c>
      <c r="E18" s="162">
        <v>0</v>
      </c>
    </row>
    <row r="19" s="159" customFormat="1" ht="15" spans="1:5">
      <c r="A19" s="164" t="s">
        <v>498</v>
      </c>
      <c r="B19" s="162">
        <v>14</v>
      </c>
      <c r="C19" s="162" t="s">
        <v>485</v>
      </c>
      <c r="D19" s="162" t="s">
        <v>485</v>
      </c>
      <c r="E19" s="162">
        <v>0</v>
      </c>
    </row>
    <row r="20" s="159" customFormat="1" ht="15" spans="1:5">
      <c r="A20" s="164" t="s">
        <v>499</v>
      </c>
      <c r="B20" s="162">
        <v>15</v>
      </c>
      <c r="C20" s="162" t="s">
        <v>485</v>
      </c>
      <c r="D20" s="162" t="s">
        <v>485</v>
      </c>
      <c r="E20" s="162">
        <v>0</v>
      </c>
    </row>
    <row r="21" s="159" customFormat="1" ht="15" spans="1:5">
      <c r="A21" s="164" t="s">
        <v>500</v>
      </c>
      <c r="B21" s="162">
        <v>16</v>
      </c>
      <c r="C21" s="162" t="s">
        <v>485</v>
      </c>
      <c r="D21" s="162" t="s">
        <v>485</v>
      </c>
      <c r="E21" s="162">
        <v>0</v>
      </c>
    </row>
    <row r="22" s="159" customFormat="1" ht="15" spans="1:5">
      <c r="A22" s="164" t="s">
        <v>501</v>
      </c>
      <c r="B22" s="162">
        <v>17</v>
      </c>
      <c r="C22" s="162" t="s">
        <v>485</v>
      </c>
      <c r="D22" s="162" t="s">
        <v>485</v>
      </c>
      <c r="E22" s="162">
        <v>0</v>
      </c>
    </row>
    <row r="23" s="159" customFormat="1" ht="15" spans="1:8">
      <c r="A23" s="164" t="s">
        <v>502</v>
      </c>
      <c r="B23" s="162">
        <v>18</v>
      </c>
      <c r="C23" s="162" t="s">
        <v>485</v>
      </c>
      <c r="D23" s="162" t="s">
        <v>485</v>
      </c>
      <c r="E23" s="162">
        <v>0</v>
      </c>
      <c r="H23" s="168"/>
    </row>
    <row r="24" s="159" customFormat="1" ht="15" spans="1:5">
      <c r="A24" s="164" t="s">
        <v>503</v>
      </c>
      <c r="B24" s="162">
        <v>19</v>
      </c>
      <c r="C24" s="162" t="s">
        <v>485</v>
      </c>
      <c r="D24" s="162" t="s">
        <v>485</v>
      </c>
      <c r="E24" s="162">
        <v>0</v>
      </c>
    </row>
    <row r="25" s="159" customFormat="1" ht="15" spans="1:5">
      <c r="A25" s="164" t="s">
        <v>504</v>
      </c>
      <c r="B25" s="162">
        <v>20</v>
      </c>
      <c r="C25" s="162" t="s">
        <v>485</v>
      </c>
      <c r="D25" s="162" t="s">
        <v>485</v>
      </c>
      <c r="E25" s="162">
        <v>0</v>
      </c>
    </row>
    <row r="26" s="159" customFormat="1" ht="15" spans="1:5">
      <c r="A26" s="164" t="s">
        <v>505</v>
      </c>
      <c r="B26" s="162">
        <v>21</v>
      </c>
      <c r="C26" s="162" t="s">
        <v>485</v>
      </c>
      <c r="D26" s="162" t="s">
        <v>485</v>
      </c>
      <c r="E26" s="162">
        <v>0</v>
      </c>
    </row>
    <row r="27" ht="18.95" customHeight="1" spans="1:5">
      <c r="A27" s="163" t="s">
        <v>506</v>
      </c>
      <c r="B27" s="162">
        <v>22</v>
      </c>
      <c r="C27" s="162" t="s">
        <v>485</v>
      </c>
      <c r="D27" s="162" t="s">
        <v>485</v>
      </c>
      <c r="E27" s="162">
        <v>0</v>
      </c>
    </row>
    <row r="28" ht="18.95" customHeight="1" spans="1:5">
      <c r="A28" s="164" t="s">
        <v>507</v>
      </c>
      <c r="B28" s="162">
        <v>23</v>
      </c>
      <c r="C28" s="162" t="s">
        <v>485</v>
      </c>
      <c r="D28" s="162" t="s">
        <v>485</v>
      </c>
      <c r="E28" s="162">
        <v>0</v>
      </c>
    </row>
    <row r="29" ht="18.95" customHeight="1" spans="1:5">
      <c r="A29" s="164" t="s">
        <v>508</v>
      </c>
      <c r="B29" s="162">
        <v>24</v>
      </c>
      <c r="C29" s="162" t="s">
        <v>485</v>
      </c>
      <c r="D29" s="162" t="s">
        <v>485</v>
      </c>
      <c r="E29" s="162">
        <v>0</v>
      </c>
    </row>
    <row r="30" ht="30" customHeight="1" spans="1:5">
      <c r="A30" s="166" t="s">
        <v>509</v>
      </c>
      <c r="B30" s="166" t="s">
        <v>483</v>
      </c>
      <c r="C30" s="166" t="s">
        <v>483</v>
      </c>
      <c r="D30" s="166"/>
      <c r="E30" s="166"/>
    </row>
  </sheetData>
  <mergeCells count="3">
    <mergeCell ref="A1:E1"/>
    <mergeCell ref="A30:E30"/>
    <mergeCell ref="B4:B5"/>
  </mergeCells>
  <pageMargins left="0.747916666666667" right="0.39" top="0.98" bottom="0.75" header="0.51" footer="0.51"/>
  <pageSetup paperSize="9" scale="82" orientation="portrait" horizontalDpi="600" verticalDpi="6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7"/>
  <sheetViews>
    <sheetView workbookViewId="0">
      <selection activeCell="J12" sqref="J12"/>
    </sheetView>
  </sheetViews>
  <sheetFormatPr defaultColWidth="9" defaultRowHeight="14.25" customHeight="1" outlineLevelCol="4"/>
  <cols>
    <col min="1" max="1" width="33.875" style="119" customWidth="1"/>
    <col min="2" max="2" width="10.625" style="119" customWidth="1"/>
    <col min="3" max="5" width="19.5" style="119" customWidth="1"/>
    <col min="6" max="7" width="9" style="3"/>
    <col min="8" max="8" width="18.875" style="3" customWidth="1"/>
    <col min="9" max="16384" width="9" style="3"/>
  </cols>
  <sheetData>
    <row r="1" s="3" customFormat="1" ht="26.25" customHeight="1" spans="1:5">
      <c r="A1" s="160" t="s">
        <v>510</v>
      </c>
      <c r="B1" s="160"/>
      <c r="C1" s="160"/>
      <c r="D1" s="160"/>
      <c r="E1" s="160"/>
    </row>
    <row r="2" s="3" customFormat="1" ht="18.95" customHeight="1" spans="1:5">
      <c r="A2" s="161"/>
      <c r="B2" s="161"/>
      <c r="C2" s="161"/>
      <c r="D2" s="161"/>
      <c r="E2" s="53" t="s">
        <v>511</v>
      </c>
    </row>
    <row r="3" s="158" customFormat="1" ht="18.95" customHeight="1" spans="1:5">
      <c r="A3" s="161" t="s">
        <v>476</v>
      </c>
      <c r="B3" s="161"/>
      <c r="C3" s="161"/>
      <c r="D3" s="161"/>
      <c r="E3" s="53" t="s">
        <v>477</v>
      </c>
    </row>
    <row r="4" s="158" customFormat="1" ht="18.95" customHeight="1" spans="1:5">
      <c r="A4" s="162" t="s">
        <v>478</v>
      </c>
      <c r="B4" s="162" t="s">
        <v>7</v>
      </c>
      <c r="C4" s="162" t="s">
        <v>479</v>
      </c>
      <c r="D4" s="162" t="s">
        <v>480</v>
      </c>
      <c r="E4" s="162" t="s">
        <v>481</v>
      </c>
    </row>
    <row r="5" s="159" customFormat="1" ht="18.95" customHeight="1" spans="1:5">
      <c r="A5" s="162" t="s">
        <v>482</v>
      </c>
      <c r="B5" s="162"/>
      <c r="C5" s="162" t="s">
        <v>11</v>
      </c>
      <c r="D5" s="162">
        <v>2</v>
      </c>
      <c r="E5" s="162">
        <v>3</v>
      </c>
    </row>
    <row r="6" s="159" customFormat="1" ht="18.95" customHeight="1" spans="1:5">
      <c r="A6" s="163" t="s">
        <v>512</v>
      </c>
      <c r="B6" s="162">
        <v>1</v>
      </c>
      <c r="C6" s="162" t="s">
        <v>485</v>
      </c>
      <c r="D6" s="162" t="s">
        <v>485</v>
      </c>
      <c r="E6" s="162" t="s">
        <v>485</v>
      </c>
    </row>
    <row r="7" s="159" customFormat="1" ht="26.25" customHeight="1" spans="1:5">
      <c r="A7" s="164" t="s">
        <v>486</v>
      </c>
      <c r="B7" s="162">
        <v>2</v>
      </c>
      <c r="C7" s="165">
        <v>0</v>
      </c>
      <c r="D7" s="165">
        <v>0</v>
      </c>
      <c r="E7" s="162">
        <v>0</v>
      </c>
    </row>
    <row r="8" s="159" customFormat="1" ht="26.25" customHeight="1" spans="1:5">
      <c r="A8" s="164" t="s">
        <v>487</v>
      </c>
      <c r="B8" s="162">
        <v>3</v>
      </c>
      <c r="C8" s="165">
        <v>0</v>
      </c>
      <c r="D8" s="165">
        <v>0</v>
      </c>
      <c r="E8" s="162">
        <v>0</v>
      </c>
    </row>
    <row r="9" s="159" customFormat="1" ht="26.25" customHeight="1" spans="1:5">
      <c r="A9" s="164" t="s">
        <v>488</v>
      </c>
      <c r="B9" s="162">
        <v>4</v>
      </c>
      <c r="C9" s="165">
        <v>0</v>
      </c>
      <c r="D9" s="165">
        <v>0</v>
      </c>
      <c r="E9" s="162">
        <v>0</v>
      </c>
    </row>
    <row r="10" s="159" customFormat="1" ht="26.25" customHeight="1" spans="1:5">
      <c r="A10" s="164" t="s">
        <v>489</v>
      </c>
      <c r="B10" s="162">
        <v>5</v>
      </c>
      <c r="C10" s="165">
        <v>0</v>
      </c>
      <c r="D10" s="165">
        <v>0</v>
      </c>
      <c r="E10" s="162">
        <v>0</v>
      </c>
    </row>
    <row r="11" s="159" customFormat="1" ht="26.25" customHeight="1" spans="1:5">
      <c r="A11" s="164" t="s">
        <v>490</v>
      </c>
      <c r="B11" s="162">
        <v>6</v>
      </c>
      <c r="C11" s="165">
        <v>0</v>
      </c>
      <c r="D11" s="165">
        <v>0</v>
      </c>
      <c r="E11" s="162">
        <v>0</v>
      </c>
    </row>
    <row r="12" s="159" customFormat="1" ht="26.25" customHeight="1" spans="1:5">
      <c r="A12" s="164" t="s">
        <v>491</v>
      </c>
      <c r="B12" s="162">
        <v>7</v>
      </c>
      <c r="C12" s="165">
        <v>0</v>
      </c>
      <c r="D12" s="165">
        <v>0</v>
      </c>
      <c r="E12" s="162">
        <v>0</v>
      </c>
    </row>
    <row r="13" s="159" customFormat="1" ht="15" spans="1:5">
      <c r="A13" s="164" t="s">
        <v>492</v>
      </c>
      <c r="B13" s="162">
        <v>8</v>
      </c>
      <c r="C13" s="162" t="s">
        <v>485</v>
      </c>
      <c r="D13" s="162" t="s">
        <v>485</v>
      </c>
      <c r="E13" s="165">
        <v>0</v>
      </c>
    </row>
    <row r="14" s="159" customFormat="1" ht="15" spans="1:5">
      <c r="A14" s="164" t="s">
        <v>493</v>
      </c>
      <c r="B14" s="162">
        <v>9</v>
      </c>
      <c r="C14" s="162" t="s">
        <v>485</v>
      </c>
      <c r="D14" s="162" t="s">
        <v>485</v>
      </c>
      <c r="E14" s="165">
        <v>0</v>
      </c>
    </row>
    <row r="15" s="159" customFormat="1" ht="15" spans="1:5">
      <c r="A15" s="164" t="s">
        <v>494</v>
      </c>
      <c r="B15" s="162">
        <v>10</v>
      </c>
      <c r="C15" s="162" t="s">
        <v>485</v>
      </c>
      <c r="D15" s="162" t="s">
        <v>485</v>
      </c>
      <c r="E15" s="165">
        <v>0</v>
      </c>
    </row>
    <row r="16" s="3" customFormat="1" ht="41.25" customHeight="1" spans="1:5">
      <c r="A16" s="166" t="s">
        <v>513</v>
      </c>
      <c r="B16" s="166"/>
      <c r="C16" s="166"/>
      <c r="D16" s="166"/>
      <c r="E16" s="166"/>
    </row>
    <row r="17" s="3" customFormat="1" customHeight="1" spans="1:5">
      <c r="A17" s="167"/>
      <c r="B17" s="167"/>
      <c r="C17" s="167"/>
      <c r="D17" s="167"/>
      <c r="E17" s="167"/>
    </row>
  </sheetData>
  <mergeCells count="3">
    <mergeCell ref="A1:E1"/>
    <mergeCell ref="A16:E16"/>
    <mergeCell ref="B4:B5"/>
  </mergeCells>
  <pageMargins left="0.75" right="0.75" top="1" bottom="1" header="0.5" footer="0.5"/>
  <pageSetup paperSize="8"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I15" sqref="I15"/>
    </sheetView>
  </sheetViews>
  <sheetFormatPr defaultColWidth="9" defaultRowHeight="14.25"/>
  <cols>
    <col min="1" max="1" width="6.25" style="121" customWidth="1"/>
    <col min="2" max="2" width="5.125" style="121" customWidth="1"/>
    <col min="3" max="3" width="12.375" style="121" customWidth="1"/>
    <col min="4" max="4" width="12.5" style="121" customWidth="1"/>
    <col min="5" max="5" width="12.375" style="121" customWidth="1"/>
    <col min="6" max="6" width="15" style="121" customWidth="1"/>
    <col min="7" max="7" width="12.375" style="121" customWidth="1"/>
    <col min="8" max="8" width="10" style="121" customWidth="1"/>
    <col min="9" max="9" width="9.875" style="121" customWidth="1"/>
    <col min="10" max="11" width="6.75" style="121" customWidth="1"/>
    <col min="12" max="12" width="8.5" style="121" customWidth="1"/>
    <col min="13" max="13" width="7.875" style="121" customWidth="1"/>
    <col min="14" max="14" width="13.25" style="122" customWidth="1"/>
    <col min="15" max="15" width="14.875" style="121" customWidth="1"/>
    <col min="16" max="16" width="9.125" style="121" customWidth="1"/>
    <col min="17" max="17" width="9" style="121"/>
    <col min="18" max="20" width="7.375" style="121" customWidth="1"/>
    <col min="21" max="21" width="6.75" style="121" customWidth="1"/>
    <col min="22" max="16384" width="9" style="121"/>
  </cols>
  <sheetData>
    <row r="1" s="119" customFormat="1" ht="36" customHeight="1" spans="1:21">
      <c r="A1" s="123" t="s">
        <v>514</v>
      </c>
      <c r="B1" s="123"/>
      <c r="C1" s="123"/>
      <c r="D1" s="123"/>
      <c r="E1" s="123"/>
      <c r="F1" s="123"/>
      <c r="G1" s="123"/>
      <c r="H1" s="123"/>
      <c r="I1" s="123"/>
      <c r="J1" s="123"/>
      <c r="K1" s="123"/>
      <c r="L1" s="123"/>
      <c r="M1" s="123"/>
      <c r="N1" s="140"/>
      <c r="O1" s="123"/>
      <c r="P1" s="123"/>
      <c r="Q1" s="123"/>
      <c r="R1" s="123"/>
      <c r="S1" s="123"/>
      <c r="T1" s="123"/>
      <c r="U1" s="123"/>
    </row>
    <row r="2" s="119" customFormat="1" ht="18" customHeight="1" spans="1:21">
      <c r="A2" s="124"/>
      <c r="B2" s="124"/>
      <c r="C2" s="124"/>
      <c r="D2" s="124"/>
      <c r="E2" s="124"/>
      <c r="F2" s="124"/>
      <c r="G2" s="124"/>
      <c r="H2" s="124"/>
      <c r="I2" s="124"/>
      <c r="J2" s="124"/>
      <c r="K2" s="124"/>
      <c r="L2" s="124"/>
      <c r="M2" s="124"/>
      <c r="N2" s="141"/>
      <c r="U2" s="152" t="s">
        <v>515</v>
      </c>
    </row>
    <row r="3" s="119" customFormat="1" ht="18" customHeight="1" spans="1:21">
      <c r="A3" s="125" t="s">
        <v>476</v>
      </c>
      <c r="B3" s="124"/>
      <c r="C3" s="124"/>
      <c r="D3" s="124"/>
      <c r="E3" s="126"/>
      <c r="F3" s="126"/>
      <c r="G3" s="124"/>
      <c r="H3" s="124"/>
      <c r="I3" s="124"/>
      <c r="J3" s="124"/>
      <c r="K3" s="124"/>
      <c r="L3" s="124"/>
      <c r="M3" s="124"/>
      <c r="N3" s="141"/>
      <c r="U3" s="152" t="s">
        <v>3</v>
      </c>
    </row>
    <row r="4" s="119" customFormat="1" ht="24" customHeight="1" spans="1:21">
      <c r="A4" s="127" t="s">
        <v>6</v>
      </c>
      <c r="B4" s="127" t="s">
        <v>7</v>
      </c>
      <c r="C4" s="128" t="s">
        <v>516</v>
      </c>
      <c r="D4" s="129" t="s">
        <v>517</v>
      </c>
      <c r="E4" s="127" t="s">
        <v>518</v>
      </c>
      <c r="F4" s="130" t="s">
        <v>519</v>
      </c>
      <c r="G4" s="131"/>
      <c r="H4" s="131"/>
      <c r="I4" s="131"/>
      <c r="J4" s="131"/>
      <c r="K4" s="131"/>
      <c r="L4" s="131"/>
      <c r="M4" s="131"/>
      <c r="N4" s="142"/>
      <c r="O4" s="143"/>
      <c r="P4" s="144" t="s">
        <v>520</v>
      </c>
      <c r="Q4" s="127" t="s">
        <v>521</v>
      </c>
      <c r="R4" s="128" t="s">
        <v>522</v>
      </c>
      <c r="S4" s="153"/>
      <c r="T4" s="154" t="s">
        <v>523</v>
      </c>
      <c r="U4" s="153"/>
    </row>
    <row r="5" s="119" customFormat="1" ht="36" customHeight="1" spans="1:21">
      <c r="A5" s="127"/>
      <c r="B5" s="127"/>
      <c r="C5" s="132"/>
      <c r="D5" s="129"/>
      <c r="E5" s="127"/>
      <c r="F5" s="133" t="s">
        <v>130</v>
      </c>
      <c r="G5" s="133"/>
      <c r="H5" s="133" t="s">
        <v>524</v>
      </c>
      <c r="I5" s="133"/>
      <c r="J5" s="145" t="s">
        <v>525</v>
      </c>
      <c r="K5" s="146"/>
      <c r="L5" s="147" t="s">
        <v>526</v>
      </c>
      <c r="M5" s="147"/>
      <c r="N5" s="148" t="s">
        <v>527</v>
      </c>
      <c r="O5" s="148"/>
      <c r="P5" s="144"/>
      <c r="Q5" s="127"/>
      <c r="R5" s="134"/>
      <c r="S5" s="155"/>
      <c r="T5" s="156"/>
      <c r="U5" s="155"/>
    </row>
    <row r="6" s="119" customFormat="1" ht="24" customHeight="1" spans="1:21">
      <c r="A6" s="127"/>
      <c r="B6" s="127"/>
      <c r="C6" s="134"/>
      <c r="D6" s="129"/>
      <c r="E6" s="127"/>
      <c r="F6" s="133" t="s">
        <v>528</v>
      </c>
      <c r="G6" s="135" t="s">
        <v>529</v>
      </c>
      <c r="H6" s="133" t="s">
        <v>528</v>
      </c>
      <c r="I6" s="135" t="s">
        <v>529</v>
      </c>
      <c r="J6" s="133" t="s">
        <v>528</v>
      </c>
      <c r="K6" s="135" t="s">
        <v>529</v>
      </c>
      <c r="L6" s="133" t="s">
        <v>528</v>
      </c>
      <c r="M6" s="135" t="s">
        <v>529</v>
      </c>
      <c r="N6" s="133" t="s">
        <v>528</v>
      </c>
      <c r="O6" s="135" t="s">
        <v>529</v>
      </c>
      <c r="P6" s="144"/>
      <c r="Q6" s="127"/>
      <c r="R6" s="133" t="s">
        <v>528</v>
      </c>
      <c r="S6" s="157" t="s">
        <v>529</v>
      </c>
      <c r="T6" s="133" t="s">
        <v>528</v>
      </c>
      <c r="U6" s="135" t="s">
        <v>529</v>
      </c>
    </row>
    <row r="7" s="120" customFormat="1" ht="24" customHeight="1" spans="1:21">
      <c r="A7" s="127" t="s">
        <v>10</v>
      </c>
      <c r="B7" s="127"/>
      <c r="C7" s="127">
        <v>1</v>
      </c>
      <c r="D7" s="135" t="s">
        <v>12</v>
      </c>
      <c r="E7" s="127">
        <v>3</v>
      </c>
      <c r="F7" s="127">
        <v>4</v>
      </c>
      <c r="G7" s="135" t="s">
        <v>30</v>
      </c>
      <c r="H7" s="127">
        <v>6</v>
      </c>
      <c r="I7" s="127">
        <v>7</v>
      </c>
      <c r="J7" s="135" t="s">
        <v>43</v>
      </c>
      <c r="K7" s="127">
        <v>9</v>
      </c>
      <c r="L7" s="127">
        <v>10</v>
      </c>
      <c r="M7" s="135" t="s">
        <v>54</v>
      </c>
      <c r="N7" s="127">
        <v>12</v>
      </c>
      <c r="O7" s="127">
        <v>13</v>
      </c>
      <c r="P7" s="135" t="s">
        <v>63</v>
      </c>
      <c r="Q7" s="127">
        <v>15</v>
      </c>
      <c r="R7" s="127">
        <v>16</v>
      </c>
      <c r="S7" s="135" t="s">
        <v>72</v>
      </c>
      <c r="T7" s="127">
        <v>18</v>
      </c>
      <c r="U7" s="127">
        <v>19</v>
      </c>
    </row>
    <row r="8" s="119" customFormat="1" ht="24" customHeight="1" spans="1:21">
      <c r="A8" s="136" t="s">
        <v>135</v>
      </c>
      <c r="B8" s="127">
        <v>1</v>
      </c>
      <c r="C8" s="137">
        <v>119.17</v>
      </c>
      <c r="D8" s="138">
        <v>238.03</v>
      </c>
      <c r="E8" s="138">
        <v>64.54</v>
      </c>
      <c r="F8" s="138">
        <v>103.53</v>
      </c>
      <c r="G8" s="138">
        <v>12.16</v>
      </c>
      <c r="H8" s="138">
        <v>54.79</v>
      </c>
      <c r="I8" s="138">
        <v>0</v>
      </c>
      <c r="J8" s="138"/>
      <c r="K8" s="138"/>
      <c r="L8" s="138"/>
      <c r="M8" s="138"/>
      <c r="N8" s="149">
        <v>48.75</v>
      </c>
      <c r="O8" s="150">
        <v>12.16</v>
      </c>
      <c r="P8" s="151"/>
      <c r="Q8" s="151"/>
      <c r="R8" s="151">
        <v>69.96</v>
      </c>
      <c r="S8" s="151">
        <v>42.47</v>
      </c>
      <c r="T8" s="151"/>
      <c r="U8" s="151"/>
    </row>
    <row r="9" s="119" customFormat="1" ht="49" customHeight="1" spans="1:21">
      <c r="A9" s="139" t="s">
        <v>530</v>
      </c>
      <c r="B9" s="139"/>
      <c r="C9" s="139"/>
      <c r="D9" s="139"/>
      <c r="E9" s="139"/>
      <c r="F9" s="139"/>
      <c r="G9" s="139"/>
      <c r="H9" s="139"/>
      <c r="I9" s="139"/>
      <c r="J9" s="139"/>
      <c r="K9" s="139"/>
      <c r="L9" s="139"/>
      <c r="M9" s="139"/>
      <c r="N9" s="139"/>
      <c r="O9" s="139"/>
      <c r="P9" s="139"/>
      <c r="Q9" s="139"/>
      <c r="R9" s="139"/>
      <c r="S9" s="139"/>
      <c r="T9" s="139"/>
      <c r="U9" s="139"/>
    </row>
    <row r="10" s="121" customFormat="1" ht="26.25" customHeight="1" spans="14:14">
      <c r="N10" s="122"/>
    </row>
    <row r="11" s="121" customFormat="1" ht="26.25" customHeight="1" spans="14:14">
      <c r="N11" s="122"/>
    </row>
    <row r="12" s="121" customFormat="1" ht="26.25" customHeight="1" spans="14:14">
      <c r="N12" s="122"/>
    </row>
    <row r="13" s="121" customFormat="1" ht="26.25" customHeight="1" spans="14:14">
      <c r="N13" s="122"/>
    </row>
    <row r="14" s="121" customFormat="1" ht="26.25" customHeight="1" spans="14:14">
      <c r="N14" s="122"/>
    </row>
    <row r="15" s="121" customFormat="1" ht="26.25" customHeight="1" spans="14:14">
      <c r="N15" s="122"/>
    </row>
    <row r="16" s="121" customFormat="1" ht="26.25" customHeight="1" spans="14:14">
      <c r="N16" s="122"/>
    </row>
    <row r="17" s="121" customFormat="1" ht="26.25" customHeight="1" spans="14:14">
      <c r="N17" s="122"/>
    </row>
    <row r="18" s="121" customFormat="1" ht="26.25" customHeight="1" spans="14:14">
      <c r="N18" s="122"/>
    </row>
    <row r="19" s="121" customFormat="1" ht="26.25" customHeight="1" spans="14:14">
      <c r="N19" s="122"/>
    </row>
    <row r="20" s="121" customFormat="1" ht="26.25" customHeight="1" spans="14:14">
      <c r="N20" s="122"/>
    </row>
    <row r="21" s="121" customFormat="1" ht="26.25" customHeight="1" spans="14:14">
      <c r="N21" s="122"/>
    </row>
    <row r="22" s="121" customFormat="1" ht="26.25" customHeight="1" spans="14:14">
      <c r="N22" s="122"/>
    </row>
    <row r="23" s="121" customFormat="1" ht="26.25" customHeight="1" spans="14:14">
      <c r="N23" s="122"/>
    </row>
    <row r="24" s="121" customFormat="1" ht="26.25" customHeight="1" spans="14:14">
      <c r="N24" s="122"/>
    </row>
    <row r="25" s="121" customFormat="1" ht="26.25" customHeight="1" spans="14:14">
      <c r="N25" s="122"/>
    </row>
    <row r="26" s="121" customFormat="1" ht="26.25" customHeight="1" spans="14:14">
      <c r="N26" s="122"/>
    </row>
    <row r="27" s="121" customFormat="1" ht="26.25" customHeight="1" spans="14:14">
      <c r="N27" s="122"/>
    </row>
    <row r="28" s="121" customFormat="1" ht="26.25" customHeight="1" spans="14:14">
      <c r="N28" s="122"/>
    </row>
    <row r="29" s="121" customFormat="1" ht="26.25" customHeight="1" spans="14:14">
      <c r="N29" s="122"/>
    </row>
    <row r="30" s="121" customFormat="1" ht="26.25" customHeight="1" spans="14:14">
      <c r="N30" s="122"/>
    </row>
    <row r="31" s="121" customFormat="1" ht="26.25" customHeight="1" spans="14:14">
      <c r="N31" s="122"/>
    </row>
    <row r="32" s="121" customFormat="1" ht="26.25" customHeight="1" spans="14:14">
      <c r="N32" s="122"/>
    </row>
    <row r="33" s="121" customFormat="1" ht="26.25" customHeight="1" spans="14:14">
      <c r="N33" s="122"/>
    </row>
    <row r="34" s="121" customFormat="1" ht="26.25" customHeight="1" spans="14:14">
      <c r="N34" s="122"/>
    </row>
    <row r="35" s="121" customFormat="1" ht="26.25" customHeight="1" spans="14:14">
      <c r="N35" s="122"/>
    </row>
    <row r="36" s="121" customFormat="1" ht="26.25" customHeight="1" spans="14:14">
      <c r="N36" s="122"/>
    </row>
    <row r="37" s="121" customFormat="1" ht="26.25" customHeight="1" spans="14:14">
      <c r="N37" s="122"/>
    </row>
    <row r="38" s="121" customFormat="1" ht="26.25" customHeight="1" spans="14:14">
      <c r="N38" s="122"/>
    </row>
    <row r="39" s="121" customFormat="1" ht="26.25" customHeight="1" spans="14:14">
      <c r="N39" s="122"/>
    </row>
    <row r="40" s="121" customFormat="1" ht="26.25" customHeight="1" spans="14:14">
      <c r="N40" s="122"/>
    </row>
    <row r="41" s="121" customFormat="1" ht="26.25" customHeight="1" spans="14:14">
      <c r="N41" s="122"/>
    </row>
    <row r="42" s="121" customFormat="1" ht="26.25" customHeight="1" spans="14:14">
      <c r="N42" s="122"/>
    </row>
    <row r="43" s="121" customFormat="1" ht="26.25" customHeight="1" spans="14:14">
      <c r="N43" s="122"/>
    </row>
    <row r="44" s="121" customFormat="1" ht="26.25" customHeight="1" spans="14:14">
      <c r="N44" s="122"/>
    </row>
    <row r="45" s="121" customFormat="1" ht="26.25" customHeight="1" spans="14:14">
      <c r="N45" s="122"/>
    </row>
    <row r="46" s="121" customFormat="1" ht="26.25" customHeight="1" spans="14:14">
      <c r="N46" s="122"/>
    </row>
    <row r="47" s="121" customFormat="1" ht="26.25" customHeight="1" spans="14:14">
      <c r="N47" s="122"/>
    </row>
    <row r="48" s="121" customFormat="1" ht="26.25" customHeight="1" spans="14:14">
      <c r="N48" s="122"/>
    </row>
    <row r="49" s="121" customFormat="1" ht="26.25" customHeight="1" spans="14:14">
      <c r="N49" s="122"/>
    </row>
    <row r="50" s="121" customFormat="1" ht="26.25" customHeight="1" spans="14:14">
      <c r="N50" s="122"/>
    </row>
    <row r="51" s="121" customFormat="1" ht="26.25" customHeight="1" spans="14:14">
      <c r="N51" s="122"/>
    </row>
    <row r="52" s="121" customFormat="1" ht="26.25" customHeight="1" spans="14:14">
      <c r="N52" s="122"/>
    </row>
    <row r="53" s="121" customFormat="1" ht="26.25" customHeight="1" spans="14:14">
      <c r="N53" s="122"/>
    </row>
    <row r="54" s="121" customFormat="1" ht="26.25" customHeight="1" spans="14:14">
      <c r="N54" s="122"/>
    </row>
    <row r="55" s="121" customFormat="1" ht="26.25" customHeight="1" spans="14:14">
      <c r="N55" s="122"/>
    </row>
    <row r="56" s="121" customFormat="1" ht="26.25" customHeight="1" spans="14:14">
      <c r="N56" s="122"/>
    </row>
    <row r="57" s="121" customFormat="1" ht="26.25" customHeight="1" spans="14:14">
      <c r="N57" s="122"/>
    </row>
    <row r="58" s="121" customFormat="1" ht="26.25" customHeight="1" spans="14:14">
      <c r="N58" s="122"/>
    </row>
    <row r="59" s="121" customFormat="1" ht="26.25" customHeight="1" spans="14:14">
      <c r="N59" s="122"/>
    </row>
    <row r="60" s="121" customFormat="1" ht="26.25" customHeight="1" spans="14:14">
      <c r="N60" s="122"/>
    </row>
    <row r="61" s="121" customFormat="1" ht="26.25" customHeight="1" spans="14:14">
      <c r="N61" s="122"/>
    </row>
    <row r="62" s="121" customFormat="1" ht="26.25" customHeight="1" spans="14:14">
      <c r="N62" s="122"/>
    </row>
    <row r="63" s="121" customFormat="1" ht="26.25" customHeight="1" spans="14:14">
      <c r="N63" s="122"/>
    </row>
    <row r="64" s="121" customFormat="1" ht="26.25" customHeight="1" spans="14:14">
      <c r="N64" s="122"/>
    </row>
    <row r="65" s="121" customFormat="1" ht="26.25" customHeight="1" spans="14:14">
      <c r="N65" s="122"/>
    </row>
    <row r="66" s="121" customFormat="1" ht="26.25" customHeight="1" spans="14:14">
      <c r="N66" s="122"/>
    </row>
    <row r="67" s="121" customFormat="1" ht="26.25" customHeight="1" spans="14:14">
      <c r="N67" s="122"/>
    </row>
    <row r="68" s="121" customFormat="1" ht="26.25" customHeight="1" spans="14:14">
      <c r="N68" s="122"/>
    </row>
    <row r="69" s="121" customFormat="1" ht="26.25" customHeight="1" spans="14:14">
      <c r="N69" s="122"/>
    </row>
    <row r="70" s="121" customFormat="1" ht="26.25" customHeight="1" spans="14:14">
      <c r="N70" s="122"/>
    </row>
    <row r="71" s="121" customFormat="1" ht="26.25" customHeight="1" spans="14:14">
      <c r="N71" s="122"/>
    </row>
    <row r="72" s="121" customFormat="1" ht="26.25" customHeight="1" spans="14:14">
      <c r="N72" s="122"/>
    </row>
    <row r="73" s="121" customFormat="1" ht="26.25" customHeight="1" spans="14:14">
      <c r="N73" s="122"/>
    </row>
    <row r="74" s="121" customFormat="1" ht="26.25" customHeight="1" spans="14:14">
      <c r="N74" s="122"/>
    </row>
    <row r="75" s="121" customFormat="1" ht="26.25" customHeight="1" spans="14:14">
      <c r="N75" s="122"/>
    </row>
    <row r="76" s="121" customFormat="1" ht="26.25" customHeight="1" spans="14:14">
      <c r="N76" s="122"/>
    </row>
    <row r="77" s="121" customFormat="1" ht="26.25" customHeight="1" spans="14:14">
      <c r="N77" s="122"/>
    </row>
    <row r="78" s="121" customFormat="1" ht="26.25" customHeight="1" spans="14:14">
      <c r="N78" s="122"/>
    </row>
    <row r="79" s="121" customFormat="1" ht="26.25" customHeight="1" spans="14:14">
      <c r="N79" s="122"/>
    </row>
    <row r="80" s="121" customFormat="1" ht="26.25" customHeight="1" spans="14:14">
      <c r="N80" s="122"/>
    </row>
    <row r="81" s="121" customFormat="1" ht="26.25" customHeight="1" spans="14:14">
      <c r="N81" s="122"/>
    </row>
    <row r="82" s="121" customFormat="1" ht="26.25" customHeight="1" spans="14:14">
      <c r="N82" s="122"/>
    </row>
    <row r="83" s="121" customFormat="1" ht="26.25" customHeight="1" spans="14:14">
      <c r="N83" s="122"/>
    </row>
    <row r="84" s="121" customFormat="1" ht="26.25" customHeight="1" spans="14:14">
      <c r="N84" s="122"/>
    </row>
    <row r="85" s="121" customFormat="1" ht="26.25" customHeight="1" spans="14:14">
      <c r="N85" s="122"/>
    </row>
    <row r="86" s="121" customFormat="1" ht="26.25" customHeight="1" spans="14:14">
      <c r="N86" s="122"/>
    </row>
    <row r="87" s="121" customFormat="1" ht="26.25" customHeight="1" spans="14:14">
      <c r="N87" s="122"/>
    </row>
    <row r="88" s="121" customFormat="1" ht="26.25" customHeight="1" spans="14:14">
      <c r="N88" s="122"/>
    </row>
    <row r="89" s="121" customFormat="1" ht="26.25" customHeight="1" spans="14:14">
      <c r="N89" s="122"/>
    </row>
    <row r="90" s="121" customFormat="1" ht="26.25" customHeight="1" spans="14:14">
      <c r="N90" s="122"/>
    </row>
    <row r="91" s="121" customFormat="1" ht="26.25" customHeight="1" spans="14:14">
      <c r="N91" s="122"/>
    </row>
    <row r="92" s="121" customFormat="1" ht="26.25" customHeight="1" spans="14:14">
      <c r="N92" s="122"/>
    </row>
    <row r="93" s="121" customFormat="1" ht="26.25" customHeight="1" spans="14:14">
      <c r="N93" s="122"/>
    </row>
    <row r="94" s="121" customFormat="1" ht="26.25" customHeight="1" spans="14:14">
      <c r="N94" s="122"/>
    </row>
    <row r="95" s="121" customFormat="1" ht="26.25" customHeight="1" spans="14:14">
      <c r="N95" s="122"/>
    </row>
    <row r="96" s="121" customFormat="1" ht="26.25" customHeight="1" spans="14:14">
      <c r="N96" s="122"/>
    </row>
    <row r="97" s="121" customFormat="1" ht="26.25" customHeight="1" spans="14:14">
      <c r="N97" s="122"/>
    </row>
    <row r="98" s="121" customFormat="1" ht="26.25" customHeight="1" spans="14:14">
      <c r="N98" s="122"/>
    </row>
    <row r="99" s="121" customFormat="1" ht="26.25" customHeight="1" spans="14:14">
      <c r="N99" s="122"/>
    </row>
    <row r="100" s="121" customFormat="1" ht="26.25" customHeight="1" spans="14:14">
      <c r="N100" s="122"/>
    </row>
    <row r="101" s="121" customFormat="1" ht="26.25" customHeight="1" spans="14:14">
      <c r="N101" s="122"/>
    </row>
    <row r="102" s="121" customFormat="1" ht="26.25" customHeight="1" spans="14:14">
      <c r="N102" s="122"/>
    </row>
    <row r="103" s="121" customFormat="1" ht="26.25" customHeight="1" spans="14:14">
      <c r="N103" s="122"/>
    </row>
    <row r="104" s="121" customFormat="1" ht="26.25" customHeight="1" spans="14:14">
      <c r="N104" s="122"/>
    </row>
    <row r="105" s="121" customFormat="1" ht="26.25" customHeight="1" spans="14:14">
      <c r="N105" s="122"/>
    </row>
    <row r="106" s="121" customFormat="1" ht="26.25" customHeight="1" spans="14:14">
      <c r="N106" s="122"/>
    </row>
    <row r="107" s="121" customFormat="1" ht="26.25" customHeight="1" spans="14:14">
      <c r="N107" s="122"/>
    </row>
    <row r="108" s="121" customFormat="1" ht="26.25" customHeight="1" spans="14:14">
      <c r="N108" s="122"/>
    </row>
    <row r="109" s="121" customFormat="1" ht="26.25" customHeight="1" spans="14:14">
      <c r="N109" s="122"/>
    </row>
    <row r="110" s="121" customFormat="1" ht="26.25" customHeight="1" spans="14:14">
      <c r="N110" s="122"/>
    </row>
    <row r="111" s="121" customFormat="1" ht="26.25" customHeight="1" spans="14:14">
      <c r="N111" s="122"/>
    </row>
    <row r="112" s="121" customFormat="1" ht="26.25" customHeight="1" spans="14:14">
      <c r="N112" s="122"/>
    </row>
    <row r="113" s="121" customFormat="1" ht="26.25" customHeight="1" spans="14:14">
      <c r="N113" s="122"/>
    </row>
    <row r="114" s="121" customFormat="1" ht="26.25" customHeight="1" spans="14:14">
      <c r="N114" s="122"/>
    </row>
    <row r="115" s="121" customFormat="1" ht="26.25" customHeight="1" spans="14:14">
      <c r="N115" s="122"/>
    </row>
    <row r="116" s="121" customFormat="1" ht="26.25" customHeight="1" spans="14:14">
      <c r="N116" s="122"/>
    </row>
    <row r="117" s="121" customFormat="1" ht="26.25" customHeight="1" spans="14:14">
      <c r="N117" s="122"/>
    </row>
    <row r="118" s="121" customFormat="1" ht="26.25" customHeight="1" spans="14:14">
      <c r="N118" s="122"/>
    </row>
    <row r="119" s="121" customFormat="1" ht="26.25" customHeight="1" spans="14:14">
      <c r="N119" s="122"/>
    </row>
    <row r="120" s="121" customFormat="1" ht="26.25" customHeight="1" spans="14:14">
      <c r="N120" s="122"/>
    </row>
    <row r="121" s="121" customFormat="1" ht="26.25" customHeight="1" spans="14:14">
      <c r="N121" s="122"/>
    </row>
    <row r="122" s="121" customFormat="1" ht="26.25" customHeight="1" spans="14:14">
      <c r="N122" s="122"/>
    </row>
    <row r="123" s="121" customFormat="1" ht="26.25" customHeight="1" spans="14:14">
      <c r="N123" s="122"/>
    </row>
    <row r="124" s="121" customFormat="1" ht="26.25" customHeight="1" spans="14:14">
      <c r="N124" s="122"/>
    </row>
    <row r="125" s="121" customFormat="1" ht="26.25" customHeight="1" spans="14:14">
      <c r="N125" s="122"/>
    </row>
    <row r="126" s="121" customFormat="1" ht="26.25" customHeight="1" spans="14:14">
      <c r="N126" s="122"/>
    </row>
    <row r="127" s="121" customFormat="1" ht="26.25" customHeight="1" spans="14:14">
      <c r="N127" s="122"/>
    </row>
    <row r="128" s="121" customFormat="1" ht="26.25" customHeight="1" spans="14:14">
      <c r="N128" s="122"/>
    </row>
    <row r="129" s="121" customFormat="1" ht="26.25" customHeight="1" spans="14:14">
      <c r="N129" s="122"/>
    </row>
    <row r="130" s="121" customFormat="1" ht="26.25" customHeight="1" spans="14:14">
      <c r="N130" s="122"/>
    </row>
    <row r="131" s="121" customFormat="1" ht="26.25" customHeight="1" spans="14:14">
      <c r="N131" s="122"/>
    </row>
    <row r="132" s="121" customFormat="1" ht="26.25" customHeight="1" spans="14:14">
      <c r="N132" s="122"/>
    </row>
    <row r="133" s="121" customFormat="1" ht="26.25" customHeight="1" spans="14:14">
      <c r="N133" s="122"/>
    </row>
    <row r="134" s="121" customFormat="1" ht="26.25" customHeight="1" spans="14:14">
      <c r="N134" s="122"/>
    </row>
    <row r="135" s="121" customFormat="1" ht="26.25" customHeight="1" spans="14:14">
      <c r="N135" s="122"/>
    </row>
    <row r="136" s="121" customFormat="1" ht="26.25" customHeight="1" spans="14:14">
      <c r="N136" s="122"/>
    </row>
    <row r="137" s="121" customFormat="1" ht="26.25" customHeight="1" spans="14:14">
      <c r="N137" s="122"/>
    </row>
    <row r="138" s="121" customFormat="1" ht="26.25" customHeight="1" spans="14:14">
      <c r="N138" s="122"/>
    </row>
    <row r="139" s="121" customFormat="1" ht="26.25" customHeight="1" spans="14:14">
      <c r="N139" s="122"/>
    </row>
    <row r="140" s="121" customFormat="1" ht="26.25" customHeight="1" spans="14:14">
      <c r="N140" s="122"/>
    </row>
    <row r="141" s="121" customFormat="1" ht="26.25" customHeight="1" spans="14:14">
      <c r="N141" s="122"/>
    </row>
    <row r="142" s="121" customFormat="1" ht="26.25" customHeight="1" spans="14:14">
      <c r="N142" s="122"/>
    </row>
    <row r="143" s="121" customFormat="1" ht="26.25" customHeight="1" spans="14:14">
      <c r="N143" s="122"/>
    </row>
    <row r="144" s="121" customFormat="1" ht="26.25" customHeight="1" spans="14:14">
      <c r="N144" s="122"/>
    </row>
    <row r="145" s="121" customFormat="1" ht="26.25" customHeight="1" spans="14:14">
      <c r="N145" s="122"/>
    </row>
    <row r="146" s="121" customFormat="1" ht="26.25" customHeight="1" spans="14:14">
      <c r="N146" s="122"/>
    </row>
    <row r="147" s="121" customFormat="1" ht="26.25" customHeight="1" spans="14:14">
      <c r="N147" s="122"/>
    </row>
    <row r="148" s="121" customFormat="1" ht="26.25" customHeight="1" spans="14:14">
      <c r="N148" s="122"/>
    </row>
    <row r="149" s="121" customFormat="1" ht="26.25" customHeight="1" spans="14:14">
      <c r="N149" s="122"/>
    </row>
    <row r="150" s="121" customFormat="1" ht="26.25" customHeight="1" spans="14:14">
      <c r="N150" s="122"/>
    </row>
    <row r="151" s="121" customFormat="1" ht="26.25" customHeight="1" spans="14:14">
      <c r="N151" s="122"/>
    </row>
    <row r="152" s="121" customFormat="1" ht="19.9" customHeight="1" spans="14:14">
      <c r="N152" s="122"/>
    </row>
    <row r="153" s="121" customFormat="1" ht="19.9" customHeight="1" spans="14:14">
      <c r="N153" s="122"/>
    </row>
    <row r="154" s="121" customFormat="1" ht="19.9" customHeight="1" spans="14:14">
      <c r="N154" s="122"/>
    </row>
    <row r="155" s="121" customFormat="1" ht="19.9" customHeight="1" spans="14:14">
      <c r="N155" s="122"/>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workbookViewId="0">
      <selection activeCell="A19" sqref="A19"/>
    </sheetView>
  </sheetViews>
  <sheetFormatPr defaultColWidth="9" defaultRowHeight="13.5" outlineLevelCol="6"/>
  <cols>
    <col min="1" max="3" width="20.6333333333333" style="45" customWidth="1"/>
    <col min="4" max="4" width="59.6333333333333" style="45" customWidth="1"/>
    <col min="5" max="16384" width="9" style="45"/>
  </cols>
  <sheetData>
    <row r="1" s="45" customFormat="1" spans="1:1">
      <c r="A1" s="45" t="s">
        <v>531</v>
      </c>
    </row>
    <row r="2" s="45" customFormat="1" ht="29.5" customHeight="1" spans="1:4">
      <c r="A2" s="49" t="s">
        <v>532</v>
      </c>
      <c r="B2" s="49"/>
      <c r="C2" s="49"/>
      <c r="D2" s="49"/>
    </row>
    <row r="3" s="46" customFormat="1" ht="12" spans="1:7">
      <c r="A3" s="50" t="s">
        <v>476</v>
      </c>
      <c r="B3" s="50"/>
      <c r="C3" s="51"/>
      <c r="D3" s="52" t="s">
        <v>533</v>
      </c>
      <c r="E3" s="51"/>
      <c r="F3" s="51"/>
      <c r="G3" s="53"/>
    </row>
    <row r="4" s="45" customFormat="1" ht="51" customHeight="1" spans="1:4">
      <c r="A4" s="106" t="s">
        <v>534</v>
      </c>
      <c r="B4" s="107" t="s">
        <v>535</v>
      </c>
      <c r="C4" s="108"/>
      <c r="D4" s="109"/>
    </row>
    <row r="5" s="45" customFormat="1" ht="51" customHeight="1" spans="1:4">
      <c r="A5" s="110"/>
      <c r="B5" s="107" t="s">
        <v>536</v>
      </c>
      <c r="C5" s="108"/>
      <c r="D5" s="109"/>
    </row>
    <row r="6" s="45" customFormat="1" ht="51" customHeight="1" spans="1:4">
      <c r="A6" s="110"/>
      <c r="B6" s="107" t="s">
        <v>537</v>
      </c>
      <c r="C6" s="108"/>
      <c r="D6" s="109"/>
    </row>
    <row r="7" s="45" customFormat="1" ht="51" customHeight="1" spans="1:4">
      <c r="A7" s="110"/>
      <c r="B7" s="107" t="s">
        <v>538</v>
      </c>
      <c r="C7" s="108"/>
      <c r="D7" s="109"/>
    </row>
    <row r="8" s="45" customFormat="1" ht="51" customHeight="1" spans="1:4">
      <c r="A8" s="111"/>
      <c r="B8" s="107" t="s">
        <v>539</v>
      </c>
      <c r="C8" s="108"/>
      <c r="D8" s="109"/>
    </row>
    <row r="9" s="45" customFormat="1" ht="57" customHeight="1" spans="1:4">
      <c r="A9" s="106" t="s">
        <v>540</v>
      </c>
      <c r="B9" s="107" t="s">
        <v>541</v>
      </c>
      <c r="C9" s="108"/>
      <c r="D9" s="109"/>
    </row>
    <row r="10" s="45" customFormat="1" ht="57" customHeight="1" spans="1:4">
      <c r="A10" s="110"/>
      <c r="B10" s="106" t="s">
        <v>542</v>
      </c>
      <c r="C10" s="112" t="s">
        <v>543</v>
      </c>
      <c r="D10" s="109"/>
    </row>
    <row r="11" s="45" customFormat="1" ht="57" customHeight="1" spans="1:4">
      <c r="A11" s="111"/>
      <c r="B11" s="111"/>
      <c r="C11" s="112" t="s">
        <v>544</v>
      </c>
      <c r="D11" s="109"/>
    </row>
    <row r="12" s="45" customFormat="1" ht="60" customHeight="1" spans="1:4">
      <c r="A12" s="107" t="s">
        <v>545</v>
      </c>
      <c r="B12" s="113"/>
      <c r="C12" s="108"/>
      <c r="D12" s="109"/>
    </row>
    <row r="13" s="45" customFormat="1" ht="60" customHeight="1" spans="1:4">
      <c r="A13" s="107" t="s">
        <v>546</v>
      </c>
      <c r="B13" s="113"/>
      <c r="C13" s="108"/>
      <c r="D13" s="109"/>
    </row>
    <row r="14" s="45" customFormat="1" ht="60" customHeight="1" spans="1:4">
      <c r="A14" s="107" t="s">
        <v>547</v>
      </c>
      <c r="B14" s="113"/>
      <c r="C14" s="108"/>
      <c r="D14" s="109"/>
    </row>
    <row r="15" s="45" customFormat="1" ht="60" customHeight="1" spans="1:4">
      <c r="A15" s="114" t="s">
        <v>548</v>
      </c>
      <c r="B15" s="115"/>
      <c r="C15" s="116"/>
      <c r="D15" s="117"/>
    </row>
    <row r="16" s="45" customFormat="1" ht="60" customHeight="1" spans="1:4">
      <c r="A16" s="114" t="s">
        <v>549</v>
      </c>
      <c r="B16" s="115"/>
      <c r="C16" s="116"/>
      <c r="D16" s="117"/>
    </row>
    <row r="18" s="45" customFormat="1" ht="28" customHeight="1" spans="1:4">
      <c r="A18" s="118" t="s">
        <v>550</v>
      </c>
      <c r="B18" s="118"/>
      <c r="C18" s="118"/>
      <c r="D18" s="118"/>
    </row>
    <row r="19" spans="1:1">
      <c r="A19" s="45" t="s">
        <v>551</v>
      </c>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opLeftCell="A20" workbookViewId="0">
      <selection activeCell="E37" sqref="E37"/>
    </sheetView>
  </sheetViews>
  <sheetFormatPr defaultColWidth="9" defaultRowHeight="13.5"/>
  <cols>
    <col min="1" max="1" width="17.1833333333333" style="45" customWidth="1"/>
    <col min="2" max="2" width="15.45" style="45" customWidth="1"/>
    <col min="3" max="3" width="13.45" style="45" customWidth="1"/>
    <col min="4" max="4" width="12.1833333333333" style="45" customWidth="1"/>
    <col min="5" max="5" width="12.6333333333333" style="45" customWidth="1"/>
    <col min="6" max="6" width="12.0916666666667" style="45" customWidth="1"/>
    <col min="7" max="7" width="14.3666666666667" style="45" customWidth="1"/>
    <col min="8" max="8" width="14.1833333333333" style="45" customWidth="1"/>
    <col min="9" max="9" width="13.725" style="45" customWidth="1"/>
    <col min="10" max="10" width="18.725" style="45" customWidth="1"/>
    <col min="11" max="16384" width="9" style="45"/>
  </cols>
  <sheetData>
    <row r="1" s="45" customFormat="1" spans="1:1">
      <c r="A1" s="45" t="s">
        <v>552</v>
      </c>
    </row>
    <row r="2" s="45" customFormat="1" ht="33" customHeight="1" spans="1:10">
      <c r="A2" s="49" t="s">
        <v>553</v>
      </c>
      <c r="B2" s="49"/>
      <c r="C2" s="49"/>
      <c r="D2" s="49"/>
      <c r="E2" s="49"/>
      <c r="F2" s="49"/>
      <c r="G2" s="49"/>
      <c r="H2" s="49"/>
      <c r="I2" s="49"/>
      <c r="J2" s="49"/>
    </row>
    <row r="3" s="46" customFormat="1" ht="12" spans="1:10">
      <c r="A3" s="50"/>
      <c r="B3" s="50"/>
      <c r="C3" s="51"/>
      <c r="D3" s="52"/>
      <c r="E3" s="51"/>
      <c r="F3" s="51"/>
      <c r="G3" s="53"/>
      <c r="J3" s="35" t="s">
        <v>554</v>
      </c>
    </row>
    <row r="4" s="45" customFormat="1" ht="30" customHeight="1" spans="1:10">
      <c r="A4" s="54" t="s">
        <v>555</v>
      </c>
      <c r="B4" s="55" t="s">
        <v>556</v>
      </c>
      <c r="C4" s="56"/>
      <c r="D4" s="56"/>
      <c r="E4" s="56"/>
      <c r="F4" s="56"/>
      <c r="G4" s="56"/>
      <c r="H4" s="56"/>
      <c r="I4" s="56"/>
      <c r="J4" s="56"/>
    </row>
    <row r="5" s="45" customFormat="1" ht="32.15" customHeight="1" spans="1:10">
      <c r="A5" s="54" t="s">
        <v>557</v>
      </c>
      <c r="B5" s="54"/>
      <c r="C5" s="54"/>
      <c r="D5" s="54"/>
      <c r="E5" s="54"/>
      <c r="F5" s="54"/>
      <c r="G5" s="54"/>
      <c r="H5" s="54"/>
      <c r="I5" s="54"/>
      <c r="J5" s="54" t="s">
        <v>558</v>
      </c>
    </row>
    <row r="6" s="45" customFormat="1" ht="99.9" customHeight="1" spans="1:10">
      <c r="A6" s="54" t="s">
        <v>559</v>
      </c>
      <c r="B6" s="57" t="s">
        <v>560</v>
      </c>
      <c r="C6" s="58"/>
      <c r="D6" s="58"/>
      <c r="E6" s="58"/>
      <c r="F6" s="58"/>
      <c r="G6" s="58"/>
      <c r="H6" s="58"/>
      <c r="I6" s="58"/>
      <c r="J6" s="57"/>
    </row>
    <row r="7" s="45" customFormat="1" ht="99.9" customHeight="1" spans="1:10">
      <c r="A7" s="54"/>
      <c r="B7" s="57" t="s">
        <v>561</v>
      </c>
      <c r="C7" s="58"/>
      <c r="D7" s="58"/>
      <c r="E7" s="58"/>
      <c r="F7" s="58"/>
      <c r="G7" s="58"/>
      <c r="H7" s="58"/>
      <c r="I7" s="58"/>
      <c r="J7" s="57"/>
    </row>
    <row r="8" s="45" customFormat="1" ht="32.15" customHeight="1" spans="1:10">
      <c r="A8" s="56" t="s">
        <v>562</v>
      </c>
      <c r="B8" s="56"/>
      <c r="C8" s="56"/>
      <c r="D8" s="56"/>
      <c r="E8" s="56"/>
      <c r="F8" s="56"/>
      <c r="G8" s="56"/>
      <c r="H8" s="56"/>
      <c r="I8" s="56"/>
      <c r="J8" s="56"/>
    </row>
    <row r="9" s="45" customFormat="1" ht="32.15" customHeight="1" spans="1:10">
      <c r="A9" s="59" t="s">
        <v>563</v>
      </c>
      <c r="B9" s="60" t="s">
        <v>564</v>
      </c>
      <c r="C9" s="60"/>
      <c r="D9" s="60"/>
      <c r="E9" s="60"/>
      <c r="F9" s="60"/>
      <c r="G9" s="61" t="s">
        <v>565</v>
      </c>
      <c r="H9" s="61"/>
      <c r="I9" s="61"/>
      <c r="J9" s="61"/>
    </row>
    <row r="10" s="45" customFormat="1" ht="75" customHeight="1" spans="1:10">
      <c r="A10" s="62" t="s">
        <v>566</v>
      </c>
      <c r="B10" s="63"/>
      <c r="C10" s="64"/>
      <c r="D10" s="64"/>
      <c r="E10" s="64"/>
      <c r="F10" s="65"/>
      <c r="G10" s="63"/>
      <c r="H10" s="64"/>
      <c r="I10" s="64"/>
      <c r="J10" s="65"/>
    </row>
    <row r="11" s="45" customFormat="1" ht="75" customHeight="1" spans="1:10">
      <c r="A11" s="62" t="s">
        <v>567</v>
      </c>
      <c r="B11" s="66"/>
      <c r="C11" s="67"/>
      <c r="D11" s="67"/>
      <c r="E11" s="67"/>
      <c r="F11" s="68"/>
      <c r="G11" s="180" t="s">
        <v>568</v>
      </c>
      <c r="H11" s="67"/>
      <c r="I11" s="67"/>
      <c r="J11" s="68"/>
    </row>
    <row r="12" s="45" customFormat="1" ht="75" customHeight="1" spans="1:10">
      <c r="A12" s="62" t="s">
        <v>569</v>
      </c>
      <c r="B12" s="66"/>
      <c r="C12" s="67"/>
      <c r="D12" s="67"/>
      <c r="E12" s="67"/>
      <c r="F12" s="68"/>
      <c r="G12" s="180" t="s">
        <v>568</v>
      </c>
      <c r="H12" s="67"/>
      <c r="I12" s="67"/>
      <c r="J12" s="68"/>
    </row>
    <row r="13" s="45" customFormat="1" ht="32.15" customHeight="1" spans="1:10">
      <c r="A13" s="69" t="s">
        <v>570</v>
      </c>
      <c r="B13" s="69"/>
      <c r="C13" s="69"/>
      <c r="D13" s="69"/>
      <c r="E13" s="69"/>
      <c r="F13" s="69"/>
      <c r="G13" s="69"/>
      <c r="H13" s="69"/>
      <c r="I13" s="69"/>
      <c r="J13" s="69"/>
    </row>
    <row r="14" s="45" customFormat="1" ht="32.15" customHeight="1" spans="1:10">
      <c r="A14" s="59" t="s">
        <v>571</v>
      </c>
      <c r="B14" s="59" t="s">
        <v>572</v>
      </c>
      <c r="C14" s="70" t="s">
        <v>573</v>
      </c>
      <c r="D14" s="71"/>
      <c r="E14" s="72" t="s">
        <v>574</v>
      </c>
      <c r="F14" s="73"/>
      <c r="G14" s="74"/>
      <c r="H14" s="75" t="s">
        <v>575</v>
      </c>
      <c r="I14" s="96" t="s">
        <v>576</v>
      </c>
      <c r="J14" s="75" t="s">
        <v>577</v>
      </c>
    </row>
    <row r="15" s="45" customFormat="1" ht="32.15" customHeight="1" spans="1:10">
      <c r="A15" s="59"/>
      <c r="B15" s="59"/>
      <c r="C15" s="76"/>
      <c r="D15" s="77"/>
      <c r="E15" s="59" t="s">
        <v>578</v>
      </c>
      <c r="F15" s="59" t="s">
        <v>579</v>
      </c>
      <c r="G15" s="59" t="s">
        <v>580</v>
      </c>
      <c r="H15" s="78"/>
      <c r="I15" s="78"/>
      <c r="J15" s="97"/>
    </row>
    <row r="16" s="45" customFormat="1" ht="28" customHeight="1" spans="1:10">
      <c r="A16" s="79"/>
      <c r="B16" s="80"/>
      <c r="C16" s="81"/>
      <c r="D16" s="82"/>
      <c r="E16" s="83"/>
      <c r="F16" s="83"/>
      <c r="G16" s="83"/>
      <c r="H16" s="84"/>
      <c r="I16" s="98"/>
      <c r="J16" s="85"/>
    </row>
    <row r="17" s="45" customFormat="1" ht="28" customHeight="1" spans="1:10">
      <c r="A17" s="79"/>
      <c r="B17" s="80"/>
      <c r="C17" s="81"/>
      <c r="D17" s="82"/>
      <c r="E17" s="83"/>
      <c r="F17" s="83"/>
      <c r="G17" s="83"/>
      <c r="H17" s="85"/>
      <c r="I17" s="85"/>
      <c r="J17" s="85"/>
    </row>
    <row r="18" s="45" customFormat="1" ht="28" customHeight="1" spans="1:10">
      <c r="A18" s="79"/>
      <c r="B18" s="80"/>
      <c r="C18" s="81"/>
      <c r="D18" s="82"/>
      <c r="E18" s="83"/>
      <c r="F18" s="83"/>
      <c r="G18" s="83"/>
      <c r="H18" s="85"/>
      <c r="I18" s="85"/>
      <c r="J18" s="85"/>
    </row>
    <row r="19" s="45" customFormat="1" ht="32.15" customHeight="1" spans="1:10">
      <c r="A19" s="69" t="s">
        <v>581</v>
      </c>
      <c r="B19" s="69"/>
      <c r="C19" s="69"/>
      <c r="D19" s="69"/>
      <c r="E19" s="69"/>
      <c r="F19" s="69"/>
      <c r="G19" s="69"/>
      <c r="H19" s="69"/>
      <c r="I19" s="69"/>
      <c r="J19" s="69"/>
    </row>
    <row r="20" s="47" customFormat="1" ht="32.15" customHeight="1" spans="1:10">
      <c r="A20" s="86" t="s">
        <v>582</v>
      </c>
      <c r="B20" s="87" t="s">
        <v>583</v>
      </c>
      <c r="C20" s="87" t="s">
        <v>584</v>
      </c>
      <c r="D20" s="86" t="s">
        <v>585</v>
      </c>
      <c r="E20" s="88" t="s">
        <v>586</v>
      </c>
      <c r="F20" s="88" t="s">
        <v>587</v>
      </c>
      <c r="G20" s="88" t="s">
        <v>588</v>
      </c>
      <c r="H20" s="89" t="s">
        <v>589</v>
      </c>
      <c r="I20" s="99"/>
      <c r="J20" s="100"/>
    </row>
    <row r="21" s="47" customFormat="1" ht="32.15" customHeight="1" spans="1:10">
      <c r="A21" s="24" t="s">
        <v>590</v>
      </c>
      <c r="B21" s="25" t="s">
        <v>591</v>
      </c>
      <c r="C21" s="26"/>
      <c r="D21" s="181" t="s">
        <v>592</v>
      </c>
      <c r="E21" s="88"/>
      <c r="F21" s="88"/>
      <c r="G21" s="88"/>
      <c r="H21" s="90"/>
      <c r="I21" s="101"/>
      <c r="J21" s="102"/>
    </row>
    <row r="22" s="47" customFormat="1" ht="32.15" customHeight="1" spans="1:10">
      <c r="A22" s="24"/>
      <c r="B22" s="25" t="s">
        <v>593</v>
      </c>
      <c r="C22" s="26"/>
      <c r="D22" s="27"/>
      <c r="E22" s="88"/>
      <c r="F22" s="88"/>
      <c r="G22" s="88"/>
      <c r="H22" s="90"/>
      <c r="I22" s="101"/>
      <c r="J22" s="102"/>
    </row>
    <row r="23" s="48" customFormat="1" ht="32.15" customHeight="1" spans="1:10">
      <c r="A23" s="24"/>
      <c r="B23" s="25" t="s">
        <v>594</v>
      </c>
      <c r="C23" s="26"/>
      <c r="D23" s="27"/>
      <c r="E23" s="91"/>
      <c r="F23" s="91"/>
      <c r="G23" s="91"/>
      <c r="H23" s="92"/>
      <c r="I23" s="103"/>
      <c r="J23" s="104"/>
    </row>
    <row r="24" s="48" customFormat="1" ht="32.15" customHeight="1" spans="1:10">
      <c r="A24" s="24"/>
      <c r="B24" s="24" t="s">
        <v>595</v>
      </c>
      <c r="C24" s="26"/>
      <c r="D24" s="27"/>
      <c r="E24" s="91"/>
      <c r="F24" s="91"/>
      <c r="G24" s="91"/>
      <c r="H24" s="92"/>
      <c r="I24" s="103"/>
      <c r="J24" s="104"/>
    </row>
    <row r="25" s="48" customFormat="1" ht="32.15" customHeight="1" spans="1:10">
      <c r="A25" s="24" t="s">
        <v>596</v>
      </c>
      <c r="B25" s="24" t="s">
        <v>597</v>
      </c>
      <c r="C25" s="26"/>
      <c r="D25" s="27"/>
      <c r="E25" s="91"/>
      <c r="F25" s="91"/>
      <c r="G25" s="91"/>
      <c r="H25" s="92"/>
      <c r="I25" s="103"/>
      <c r="J25" s="104"/>
    </row>
    <row r="26" s="48" customFormat="1" ht="32.15" customHeight="1" spans="1:10">
      <c r="A26" s="24"/>
      <c r="B26" s="24" t="s">
        <v>598</v>
      </c>
      <c r="C26" s="26"/>
      <c r="D26" s="27"/>
      <c r="E26" s="91"/>
      <c r="F26" s="91"/>
      <c r="G26" s="91"/>
      <c r="H26" s="92"/>
      <c r="I26" s="103"/>
      <c r="J26" s="104"/>
    </row>
    <row r="27" s="48" customFormat="1" ht="32.15" customHeight="1" spans="1:10">
      <c r="A27" s="24"/>
      <c r="B27" s="24" t="s">
        <v>599</v>
      </c>
      <c r="C27" s="26"/>
      <c r="D27" s="27"/>
      <c r="E27" s="91"/>
      <c r="F27" s="91"/>
      <c r="G27" s="91"/>
      <c r="H27" s="92"/>
      <c r="I27" s="103"/>
      <c r="J27" s="104"/>
    </row>
    <row r="28" s="48" customFormat="1" ht="32.15" customHeight="1" spans="1:10">
      <c r="A28" s="24"/>
      <c r="B28" s="29" t="s">
        <v>600</v>
      </c>
      <c r="C28" s="26"/>
      <c r="D28" s="27"/>
      <c r="E28" s="91"/>
      <c r="F28" s="91"/>
      <c r="G28" s="91"/>
      <c r="H28" s="92"/>
      <c r="I28" s="103"/>
      <c r="J28" s="104"/>
    </row>
    <row r="29" s="48" customFormat="1" ht="32.15" customHeight="1" spans="1:10">
      <c r="A29" s="30" t="s">
        <v>601</v>
      </c>
      <c r="B29" s="31" t="s">
        <v>602</v>
      </c>
      <c r="C29" s="26"/>
      <c r="D29" s="27"/>
      <c r="E29" s="91"/>
      <c r="F29" s="91"/>
      <c r="G29" s="91"/>
      <c r="H29" s="92"/>
      <c r="I29" s="103"/>
      <c r="J29" s="104"/>
    </row>
    <row r="30" s="45" customFormat="1" ht="52.5" customHeight="1" spans="1:10">
      <c r="A30" s="93" t="s">
        <v>603</v>
      </c>
      <c r="B30" s="94"/>
      <c r="C30" s="95"/>
      <c r="D30" s="95"/>
      <c r="E30" s="95"/>
      <c r="F30" s="95"/>
      <c r="G30" s="95"/>
      <c r="H30" s="95"/>
      <c r="I30" s="95"/>
      <c r="J30" s="105"/>
    </row>
    <row r="32" s="45" customFormat="1" ht="26" customHeight="1" spans="1:10">
      <c r="A32" s="34" t="s">
        <v>604</v>
      </c>
      <c r="B32" s="33"/>
      <c r="C32" s="33"/>
      <c r="D32" s="33"/>
      <c r="E32" s="33"/>
      <c r="F32" s="33"/>
      <c r="G32" s="33"/>
      <c r="H32" s="33"/>
      <c r="I32" s="33"/>
      <c r="J32" s="39"/>
    </row>
    <row r="33" s="45" customFormat="1" ht="26" customHeight="1" spans="1:10">
      <c r="A33" s="34" t="s">
        <v>605</v>
      </c>
      <c r="B33" s="34"/>
      <c r="C33" s="34"/>
      <c r="D33" s="34"/>
      <c r="E33" s="34"/>
      <c r="F33" s="34"/>
      <c r="G33" s="34"/>
      <c r="H33" s="34"/>
      <c r="I33" s="34"/>
      <c r="J33" s="34"/>
    </row>
    <row r="34" s="45" customFormat="1" ht="26" customHeight="1" spans="1:10">
      <c r="A34" s="34" t="s">
        <v>606</v>
      </c>
      <c r="B34" s="34"/>
      <c r="C34" s="34"/>
      <c r="D34" s="34"/>
      <c r="E34" s="34"/>
      <c r="F34" s="34"/>
      <c r="G34" s="34"/>
      <c r="H34" s="34"/>
      <c r="I34" s="34"/>
      <c r="J34" s="34"/>
    </row>
    <row r="35" s="45" customFormat="1" ht="21" customHeight="1" spans="1:10">
      <c r="A35" s="34" t="s">
        <v>607</v>
      </c>
      <c r="B35" s="34"/>
      <c r="C35" s="34"/>
      <c r="D35" s="34"/>
      <c r="E35" s="34"/>
      <c r="F35" s="34"/>
      <c r="G35" s="34"/>
      <c r="H35" s="34"/>
      <c r="I35" s="34"/>
      <c r="J35" s="34"/>
    </row>
    <row r="36" spans="1:1">
      <c r="A36" s="45" t="s">
        <v>608</v>
      </c>
    </row>
  </sheetData>
  <mergeCells count="42">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C18:D18"/>
    <mergeCell ref="A19:J19"/>
    <mergeCell ref="H20:J20"/>
    <mergeCell ref="H21:J21"/>
    <mergeCell ref="H22:J22"/>
    <mergeCell ref="H23:J23"/>
    <mergeCell ref="H27:J27"/>
    <mergeCell ref="H28:J28"/>
    <mergeCell ref="H29:J29"/>
    <mergeCell ref="B30:J30"/>
    <mergeCell ref="A33:J33"/>
    <mergeCell ref="A34:J34"/>
    <mergeCell ref="A35:J35"/>
    <mergeCell ref="A6:A7"/>
    <mergeCell ref="A14:A15"/>
    <mergeCell ref="A21:A24"/>
    <mergeCell ref="A25:A28"/>
    <mergeCell ref="B14:B15"/>
    <mergeCell ref="D21:D29"/>
    <mergeCell ref="H14:H15"/>
    <mergeCell ref="I14:I15"/>
    <mergeCell ref="J14:J15"/>
    <mergeCell ref="C14:D1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4"/>
  <sheetViews>
    <sheetView topLeftCell="A9" workbookViewId="0">
      <selection activeCell="J26" sqref="J26"/>
    </sheetView>
  </sheetViews>
  <sheetFormatPr defaultColWidth="9" defaultRowHeight="13.5"/>
  <cols>
    <col min="1" max="2" width="11.125" style="1" customWidth="1"/>
    <col min="3" max="3" width="17.5" style="1" customWidth="1"/>
    <col min="4" max="5" width="11.3" style="1" customWidth="1"/>
    <col min="6" max="6" width="11.2" style="1" customWidth="1"/>
    <col min="7" max="7" width="10" style="1" customWidth="1"/>
    <col min="8" max="8" width="9" style="1"/>
    <col min="9" max="9" width="8.63333333333333" style="1" customWidth="1"/>
    <col min="10" max="10" width="12.625" style="1" customWidth="1"/>
    <col min="11" max="16384" width="9" style="1"/>
  </cols>
  <sheetData>
    <row r="1" s="1" customFormat="1" spans="1:1">
      <c r="A1" s="1" t="s">
        <v>609</v>
      </c>
    </row>
    <row r="2" s="1" customFormat="1" ht="26" customHeight="1" spans="1:10">
      <c r="A2" s="5" t="s">
        <v>610</v>
      </c>
      <c r="B2" s="5"/>
      <c r="C2" s="5"/>
      <c r="D2" s="5"/>
      <c r="E2" s="5"/>
      <c r="F2" s="5"/>
      <c r="G2" s="5"/>
      <c r="H2" s="5"/>
      <c r="I2" s="5"/>
      <c r="J2" s="5"/>
    </row>
    <row r="3" s="1" customFormat="1" ht="16" customHeight="1" spans="1:10">
      <c r="A3" s="5"/>
      <c r="B3" s="5"/>
      <c r="C3" s="5"/>
      <c r="D3" s="5"/>
      <c r="E3" s="5"/>
      <c r="F3" s="5"/>
      <c r="G3" s="5"/>
      <c r="H3" s="5"/>
      <c r="I3" s="5"/>
      <c r="J3" s="35" t="s">
        <v>611</v>
      </c>
    </row>
    <row r="4" s="3" customFormat="1" ht="18" customHeight="1" spans="1:256">
      <c r="A4" s="7" t="s">
        <v>612</v>
      </c>
      <c r="B4" s="7"/>
      <c r="C4" s="8" t="s">
        <v>613</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614</v>
      </c>
      <c r="B5" s="7"/>
      <c r="C5" s="9" t="s">
        <v>615</v>
      </c>
      <c r="D5" s="9"/>
      <c r="E5" s="9"/>
      <c r="F5" s="7" t="s">
        <v>616</v>
      </c>
      <c r="G5" s="8" t="s">
        <v>556</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617</v>
      </c>
      <c r="B6" s="7"/>
      <c r="C6" s="7"/>
      <c r="D6" s="7" t="s">
        <v>618</v>
      </c>
      <c r="E6" s="7" t="s">
        <v>480</v>
      </c>
      <c r="F6" s="7" t="s">
        <v>619</v>
      </c>
      <c r="G6" s="7" t="s">
        <v>620</v>
      </c>
      <c r="H6" s="7" t="s">
        <v>621</v>
      </c>
      <c r="I6" s="7" t="s">
        <v>622</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623</v>
      </c>
      <c r="D7" s="11">
        <v>21.87</v>
      </c>
      <c r="E7" s="11">
        <v>21.87</v>
      </c>
      <c r="F7" s="11">
        <v>2.59</v>
      </c>
      <c r="G7" s="7">
        <v>10</v>
      </c>
      <c r="H7" s="12">
        <f>F7/E7</f>
        <v>0.118427069044353</v>
      </c>
      <c r="I7" s="13">
        <f>H7*G7</f>
        <v>1.18427069044353</v>
      </c>
      <c r="J7" s="13"/>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624</v>
      </c>
      <c r="D8" s="11"/>
      <c r="E8" s="11"/>
      <c r="F8" s="11"/>
      <c r="G8" s="7" t="s">
        <v>485</v>
      </c>
      <c r="H8" s="12"/>
      <c r="I8" s="13" t="s">
        <v>485</v>
      </c>
      <c r="J8" s="13"/>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625</v>
      </c>
      <c r="D9" s="11">
        <v>21.87</v>
      </c>
      <c r="E9" s="11">
        <v>0</v>
      </c>
      <c r="F9" s="11">
        <v>2.59</v>
      </c>
      <c r="G9" s="7">
        <v>10</v>
      </c>
      <c r="H9" s="12">
        <v>0.118427069044353</v>
      </c>
      <c r="I9" s="13">
        <v>1.18427069044353</v>
      </c>
      <c r="J9" s="1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0" t="s">
        <v>626</v>
      </c>
      <c r="D10" s="7" t="s">
        <v>485</v>
      </c>
      <c r="E10" s="7" t="s">
        <v>485</v>
      </c>
      <c r="F10" s="7" t="s">
        <v>485</v>
      </c>
      <c r="G10" s="7" t="s">
        <v>485</v>
      </c>
      <c r="H10" s="7" t="s">
        <v>485</v>
      </c>
      <c r="I10" s="13" t="s">
        <v>485</v>
      </c>
      <c r="J10" s="13"/>
    </row>
    <row r="11" s="1" customFormat="1" ht="18" customHeight="1" spans="1:10">
      <c r="A11" s="7" t="s">
        <v>627</v>
      </c>
      <c r="B11" s="7" t="s">
        <v>628</v>
      </c>
      <c r="C11" s="7"/>
      <c r="D11" s="7"/>
      <c r="E11" s="7"/>
      <c r="F11" s="13" t="s">
        <v>565</v>
      </c>
      <c r="G11" s="13"/>
      <c r="H11" s="13"/>
      <c r="I11" s="13"/>
      <c r="J11" s="13"/>
    </row>
    <row r="12" s="1" customFormat="1" ht="52" customHeight="1" spans="1:10">
      <c r="A12" s="7"/>
      <c r="B12" s="14" t="s">
        <v>629</v>
      </c>
      <c r="C12" s="15"/>
      <c r="D12" s="15"/>
      <c r="E12" s="16"/>
      <c r="F12" s="13" t="s">
        <v>630</v>
      </c>
      <c r="G12" s="13"/>
      <c r="H12" s="13"/>
      <c r="I12" s="13"/>
      <c r="J12" s="13"/>
    </row>
    <row r="13" s="1" customFormat="1" ht="36" customHeight="1" spans="1:10">
      <c r="A13" s="17" t="s">
        <v>631</v>
      </c>
      <c r="B13" s="18"/>
      <c r="C13" s="19"/>
      <c r="D13" s="17" t="s">
        <v>632</v>
      </c>
      <c r="E13" s="18"/>
      <c r="F13" s="19"/>
      <c r="G13" s="20" t="s">
        <v>588</v>
      </c>
      <c r="H13" s="20" t="s">
        <v>620</v>
      </c>
      <c r="I13" s="20" t="s">
        <v>622</v>
      </c>
      <c r="J13" s="20" t="s">
        <v>589</v>
      </c>
    </row>
    <row r="14" s="1" customFormat="1" ht="36" customHeight="1" spans="1:10">
      <c r="A14" s="21" t="s">
        <v>582</v>
      </c>
      <c r="B14" s="7" t="s">
        <v>583</v>
      </c>
      <c r="C14" s="7" t="s">
        <v>584</v>
      </c>
      <c r="D14" s="7" t="s">
        <v>585</v>
      </c>
      <c r="E14" s="7" t="s">
        <v>586</v>
      </c>
      <c r="F14" s="22" t="s">
        <v>587</v>
      </c>
      <c r="G14" s="23"/>
      <c r="H14" s="23"/>
      <c r="I14" s="23"/>
      <c r="J14" s="23"/>
    </row>
    <row r="15" s="1" customFormat="1" ht="18" customHeight="1" spans="1:10">
      <c r="A15" s="24" t="s">
        <v>590</v>
      </c>
      <c r="B15" s="25" t="s">
        <v>591</v>
      </c>
      <c r="C15" s="43" t="s">
        <v>633</v>
      </c>
      <c r="D15" s="181" t="s">
        <v>592</v>
      </c>
      <c r="E15" s="7" t="s">
        <v>634</v>
      </c>
      <c r="F15" s="22" t="s">
        <v>635</v>
      </c>
      <c r="G15" s="23" t="s">
        <v>630</v>
      </c>
      <c r="H15" s="23">
        <v>20</v>
      </c>
      <c r="I15" s="23">
        <v>20</v>
      </c>
      <c r="J15" s="23"/>
    </row>
    <row r="16" s="1" customFormat="1" ht="18" customHeight="1" spans="1:10">
      <c r="A16" s="24"/>
      <c r="B16" s="25" t="s">
        <v>593</v>
      </c>
      <c r="C16" s="43" t="s">
        <v>636</v>
      </c>
      <c r="D16" s="27"/>
      <c r="E16" s="7" t="s">
        <v>637</v>
      </c>
      <c r="F16" s="22" t="s">
        <v>638</v>
      </c>
      <c r="G16" s="23" t="s">
        <v>630</v>
      </c>
      <c r="H16" s="23">
        <v>20</v>
      </c>
      <c r="I16" s="23">
        <v>20</v>
      </c>
      <c r="J16" s="23"/>
    </row>
    <row r="17" s="1" customFormat="1" ht="18" customHeight="1" spans="1:10">
      <c r="A17" s="24"/>
      <c r="B17" s="25" t="s">
        <v>594</v>
      </c>
      <c r="C17" s="43" t="s">
        <v>639</v>
      </c>
      <c r="D17" s="27"/>
      <c r="E17" s="7" t="s">
        <v>634</v>
      </c>
      <c r="F17" s="28">
        <v>1</v>
      </c>
      <c r="G17" s="23" t="s">
        <v>630</v>
      </c>
      <c r="H17" s="23">
        <v>10</v>
      </c>
      <c r="I17" s="23">
        <v>10</v>
      </c>
      <c r="J17" s="23"/>
    </row>
    <row r="18" s="1" customFormat="1" ht="18" customHeight="1" spans="1:10">
      <c r="A18" s="24"/>
      <c r="B18" s="24" t="s">
        <v>595</v>
      </c>
      <c r="C18" s="43"/>
      <c r="D18" s="27"/>
      <c r="E18" s="7"/>
      <c r="F18" s="22"/>
      <c r="G18" s="23"/>
      <c r="H18" s="23"/>
      <c r="I18" s="23"/>
      <c r="J18" s="23"/>
    </row>
    <row r="19" s="1" customFormat="1" ht="30" customHeight="1" spans="1:10">
      <c r="A19" s="24" t="s">
        <v>596</v>
      </c>
      <c r="B19" s="24" t="s">
        <v>597</v>
      </c>
      <c r="C19" s="43"/>
      <c r="D19" s="27"/>
      <c r="E19" s="7"/>
      <c r="F19" s="22"/>
      <c r="G19" s="23"/>
      <c r="H19" s="23"/>
      <c r="I19" s="23"/>
      <c r="J19" s="23"/>
    </row>
    <row r="20" s="1" customFormat="1" ht="30" customHeight="1" spans="1:10">
      <c r="A20" s="24"/>
      <c r="B20" s="25" t="s">
        <v>598</v>
      </c>
      <c r="C20" s="43" t="s">
        <v>640</v>
      </c>
      <c r="D20" s="27"/>
      <c r="E20" s="7" t="s">
        <v>634</v>
      </c>
      <c r="F20" s="28">
        <v>0.85</v>
      </c>
      <c r="G20" s="23" t="s">
        <v>630</v>
      </c>
      <c r="H20" s="23">
        <v>20</v>
      </c>
      <c r="I20" s="23">
        <v>20</v>
      </c>
      <c r="J20" s="23"/>
    </row>
    <row r="21" s="1" customFormat="1" ht="30" customHeight="1" spans="1:10">
      <c r="A21" s="24"/>
      <c r="B21" s="44"/>
      <c r="C21" s="43" t="s">
        <v>641</v>
      </c>
      <c r="D21" s="27"/>
      <c r="E21" s="7" t="s">
        <v>634</v>
      </c>
      <c r="F21" s="22" t="s">
        <v>642</v>
      </c>
      <c r="G21" s="23" t="s">
        <v>630</v>
      </c>
      <c r="H21" s="23">
        <v>10</v>
      </c>
      <c r="I21" s="23">
        <v>10</v>
      </c>
      <c r="J21" s="23"/>
    </row>
    <row r="22" s="1" customFormat="1" ht="30" customHeight="1" spans="1:10">
      <c r="A22" s="24"/>
      <c r="B22" s="24" t="s">
        <v>599</v>
      </c>
      <c r="C22" s="43"/>
      <c r="D22" s="27"/>
      <c r="E22" s="7"/>
      <c r="F22" s="22"/>
      <c r="G22" s="23"/>
      <c r="H22" s="23"/>
      <c r="I22" s="23"/>
      <c r="J22" s="23"/>
    </row>
    <row r="23" s="1" customFormat="1" ht="30" customHeight="1" spans="1:10">
      <c r="A23" s="24"/>
      <c r="B23" s="29" t="s">
        <v>600</v>
      </c>
      <c r="C23" s="43"/>
      <c r="D23" s="27"/>
      <c r="E23" s="7"/>
      <c r="F23" s="22"/>
      <c r="G23" s="23"/>
      <c r="H23" s="23"/>
      <c r="I23" s="23"/>
      <c r="J23" s="23"/>
    </row>
    <row r="24" s="1" customFormat="1" ht="30" customHeight="1" spans="1:10">
      <c r="A24" s="30" t="s">
        <v>601</v>
      </c>
      <c r="B24" s="31" t="s">
        <v>602</v>
      </c>
      <c r="C24" s="43" t="s">
        <v>643</v>
      </c>
      <c r="D24" s="27"/>
      <c r="E24" s="8" t="s">
        <v>634</v>
      </c>
      <c r="F24" s="28">
        <v>0.85</v>
      </c>
      <c r="G24" s="23" t="s">
        <v>630</v>
      </c>
      <c r="H24" s="23">
        <v>10</v>
      </c>
      <c r="I24" s="23">
        <v>10</v>
      </c>
      <c r="J24" s="36" t="s">
        <v>483</v>
      </c>
    </row>
    <row r="25" s="1" customFormat="1" ht="54" customHeight="1" spans="1:10">
      <c r="A25" s="32" t="s">
        <v>644</v>
      </c>
      <c r="B25" s="32"/>
      <c r="C25" s="32"/>
      <c r="D25" s="32" t="s">
        <v>645</v>
      </c>
      <c r="E25" s="32"/>
      <c r="F25" s="32"/>
      <c r="G25" s="32"/>
      <c r="H25" s="32"/>
      <c r="I25" s="32"/>
      <c r="J25" s="32"/>
    </row>
    <row r="26" s="1" customFormat="1" ht="25.5" customHeight="1" spans="1:10">
      <c r="A26" s="32" t="s">
        <v>646</v>
      </c>
      <c r="B26" s="32"/>
      <c r="C26" s="32"/>
      <c r="D26" s="32"/>
      <c r="E26" s="32"/>
      <c r="F26" s="32"/>
      <c r="G26" s="32"/>
      <c r="H26" s="32">
        <v>100</v>
      </c>
      <c r="I26" s="37">
        <f>SUM(I15:I24)+I7</f>
        <v>91.1842706904435</v>
      </c>
      <c r="J26" s="38" t="s">
        <v>647</v>
      </c>
    </row>
    <row r="27" s="1" customFormat="1" ht="17" customHeight="1" spans="1:10">
      <c r="A27" s="33"/>
      <c r="B27" s="33"/>
      <c r="C27" s="33"/>
      <c r="D27" s="33"/>
      <c r="E27" s="33"/>
      <c r="F27" s="33"/>
      <c r="G27" s="33"/>
      <c r="H27" s="33"/>
      <c r="I27" s="33"/>
      <c r="J27" s="39"/>
    </row>
    <row r="28" s="1" customFormat="1" ht="29" customHeight="1" spans="1:10">
      <c r="A28" s="34" t="s">
        <v>604</v>
      </c>
      <c r="B28" s="33"/>
      <c r="C28" s="33"/>
      <c r="D28" s="33"/>
      <c r="E28" s="33"/>
      <c r="F28" s="33"/>
      <c r="G28" s="33"/>
      <c r="H28" s="33"/>
      <c r="I28" s="33"/>
      <c r="J28" s="39"/>
    </row>
    <row r="29" s="1" customFormat="1" ht="27" customHeight="1" spans="1:10">
      <c r="A29" s="34" t="s">
        <v>605</v>
      </c>
      <c r="B29" s="34"/>
      <c r="C29" s="34"/>
      <c r="D29" s="34"/>
      <c r="E29" s="34"/>
      <c r="F29" s="34"/>
      <c r="G29" s="34"/>
      <c r="H29" s="34"/>
      <c r="I29" s="34"/>
      <c r="J29" s="34"/>
    </row>
    <row r="30" s="1" customFormat="1" ht="19" customHeight="1" spans="1:10">
      <c r="A30" s="34" t="s">
        <v>606</v>
      </c>
      <c r="B30" s="34"/>
      <c r="C30" s="34"/>
      <c r="D30" s="34"/>
      <c r="E30" s="34"/>
      <c r="F30" s="34"/>
      <c r="G30" s="34"/>
      <c r="H30" s="34"/>
      <c r="I30" s="34"/>
      <c r="J30" s="34"/>
    </row>
    <row r="31" s="1" customFormat="1" ht="18" customHeight="1" spans="1:10">
      <c r="A31" s="34" t="s">
        <v>648</v>
      </c>
      <c r="B31" s="34"/>
      <c r="C31" s="34"/>
      <c r="D31" s="34"/>
      <c r="E31" s="34"/>
      <c r="F31" s="34"/>
      <c r="G31" s="34"/>
      <c r="H31" s="34"/>
      <c r="I31" s="34"/>
      <c r="J31" s="34"/>
    </row>
    <row r="32" s="1" customFormat="1" ht="18" customHeight="1" spans="1:10">
      <c r="A32" s="34" t="s">
        <v>649</v>
      </c>
      <c r="B32" s="34"/>
      <c r="C32" s="34"/>
      <c r="D32" s="34"/>
      <c r="E32" s="34"/>
      <c r="F32" s="34"/>
      <c r="G32" s="34"/>
      <c r="H32" s="34"/>
      <c r="I32" s="34"/>
      <c r="J32" s="34"/>
    </row>
    <row r="33" s="1" customFormat="1" ht="18" customHeight="1" spans="1:10">
      <c r="A33" s="34" t="s">
        <v>650</v>
      </c>
      <c r="B33" s="34"/>
      <c r="C33" s="34"/>
      <c r="D33" s="34"/>
      <c r="E33" s="34"/>
      <c r="F33" s="34"/>
      <c r="G33" s="34"/>
      <c r="H33" s="34"/>
      <c r="I33" s="34"/>
      <c r="J33" s="34"/>
    </row>
    <row r="34" s="1" customFormat="1" ht="24" customHeight="1" spans="1:10">
      <c r="A34" s="34" t="s">
        <v>651</v>
      </c>
      <c r="B34" s="34"/>
      <c r="C34" s="34"/>
      <c r="D34" s="34"/>
      <c r="E34" s="34"/>
      <c r="F34" s="34"/>
      <c r="G34" s="34"/>
      <c r="H34" s="34"/>
      <c r="I34" s="34"/>
      <c r="J34" s="34"/>
    </row>
  </sheetData>
  <mergeCells count="36">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5:C25"/>
    <mergeCell ref="D25:J25"/>
    <mergeCell ref="A26:G26"/>
    <mergeCell ref="A29:J29"/>
    <mergeCell ref="A30:J30"/>
    <mergeCell ref="A31:J31"/>
    <mergeCell ref="A32:J32"/>
    <mergeCell ref="A33:J33"/>
    <mergeCell ref="A34:J34"/>
    <mergeCell ref="A11:A12"/>
    <mergeCell ref="A15:A18"/>
    <mergeCell ref="A19:A23"/>
    <mergeCell ref="B20:B21"/>
    <mergeCell ref="D15:D24"/>
    <mergeCell ref="G13:G14"/>
    <mergeCell ref="H13:H14"/>
    <mergeCell ref="I13:I14"/>
    <mergeCell ref="J13:J14"/>
    <mergeCell ref="A6:B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8" workbookViewId="0">
      <selection activeCell="J25" sqref="J25"/>
    </sheetView>
  </sheetViews>
  <sheetFormatPr defaultColWidth="9" defaultRowHeight="13.5"/>
  <cols>
    <col min="1" max="2" width="11.125" style="1" customWidth="1"/>
    <col min="3" max="3" width="14.6" style="1" customWidth="1"/>
    <col min="4" max="4" width="11.3" style="1" customWidth="1"/>
    <col min="5" max="5" width="12.75"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spans="1:1">
      <c r="A1" s="1" t="s">
        <v>609</v>
      </c>
    </row>
    <row r="2" s="1" customFormat="1" ht="26" customHeight="1" spans="1:10">
      <c r="A2" s="5" t="s">
        <v>610</v>
      </c>
      <c r="B2" s="5"/>
      <c r="C2" s="5"/>
      <c r="D2" s="5"/>
      <c r="E2" s="5"/>
      <c r="F2" s="5"/>
      <c r="G2" s="5"/>
      <c r="H2" s="5"/>
      <c r="I2" s="5"/>
      <c r="J2" s="5"/>
    </row>
    <row r="3" s="2" customFormat="1" ht="13" customHeight="1" spans="1:10">
      <c r="A3" s="6"/>
      <c r="B3" s="6"/>
      <c r="C3" s="6"/>
      <c r="D3" s="6"/>
      <c r="E3" s="6"/>
      <c r="F3" s="6"/>
      <c r="G3" s="6"/>
      <c r="H3" s="6"/>
      <c r="I3" s="6"/>
      <c r="J3" s="35" t="s">
        <v>652</v>
      </c>
    </row>
    <row r="4" s="3" customFormat="1" ht="18" customHeight="1" spans="1:256">
      <c r="A4" s="7" t="s">
        <v>612</v>
      </c>
      <c r="B4" s="7"/>
      <c r="C4" s="8" t="s">
        <v>653</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614</v>
      </c>
      <c r="B5" s="7"/>
      <c r="C5" s="9" t="s">
        <v>615</v>
      </c>
      <c r="D5" s="9"/>
      <c r="E5" s="9"/>
      <c r="F5" s="7" t="s">
        <v>616</v>
      </c>
      <c r="G5" s="8" t="s">
        <v>654</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617</v>
      </c>
      <c r="B6" s="7"/>
      <c r="C6" s="7"/>
      <c r="D6" s="7" t="s">
        <v>618</v>
      </c>
      <c r="E6" s="7" t="s">
        <v>480</v>
      </c>
      <c r="F6" s="7" t="s">
        <v>619</v>
      </c>
      <c r="G6" s="7" t="s">
        <v>620</v>
      </c>
      <c r="H6" s="7" t="s">
        <v>621</v>
      </c>
      <c r="I6" s="7" t="s">
        <v>622</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623</v>
      </c>
      <c r="D7" s="11">
        <v>1.6</v>
      </c>
      <c r="E7" s="11">
        <v>1.6</v>
      </c>
      <c r="F7" s="11">
        <v>1.6</v>
      </c>
      <c r="G7" s="7">
        <v>10</v>
      </c>
      <c r="H7" s="12">
        <f>F7/E7</f>
        <v>1</v>
      </c>
      <c r="I7" s="13">
        <f>H7*G7</f>
        <v>10</v>
      </c>
      <c r="J7" s="13"/>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624</v>
      </c>
      <c r="D8" s="11">
        <v>1.6</v>
      </c>
      <c r="E8" s="11">
        <v>1.6</v>
      </c>
      <c r="F8" s="11">
        <v>1.6</v>
      </c>
      <c r="G8" s="7" t="s">
        <v>485</v>
      </c>
      <c r="H8" s="12">
        <f>F8/E8</f>
        <v>1</v>
      </c>
      <c r="I8" s="13">
        <v>10</v>
      </c>
      <c r="J8" s="13"/>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625</v>
      </c>
      <c r="D9" s="13" t="s">
        <v>485</v>
      </c>
      <c r="E9" s="13" t="s">
        <v>485</v>
      </c>
      <c r="F9" s="13" t="s">
        <v>485</v>
      </c>
      <c r="G9" s="7" t="s">
        <v>485</v>
      </c>
      <c r="H9" s="13" t="s">
        <v>485</v>
      </c>
      <c r="I9" s="13" t="s">
        <v>485</v>
      </c>
      <c r="J9" s="1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0" t="s">
        <v>626</v>
      </c>
      <c r="D10" s="13" t="s">
        <v>485</v>
      </c>
      <c r="E10" s="13" t="s">
        <v>485</v>
      </c>
      <c r="F10" s="13" t="s">
        <v>485</v>
      </c>
      <c r="G10" s="13" t="s">
        <v>485</v>
      </c>
      <c r="H10" s="13" t="s">
        <v>485</v>
      </c>
      <c r="I10" s="13" t="s">
        <v>485</v>
      </c>
      <c r="J10" s="13"/>
    </row>
    <row r="11" s="1" customFormat="1" ht="18" customHeight="1" spans="1:10">
      <c r="A11" s="7" t="s">
        <v>627</v>
      </c>
      <c r="B11" s="7" t="s">
        <v>628</v>
      </c>
      <c r="C11" s="7"/>
      <c r="D11" s="7"/>
      <c r="E11" s="7"/>
      <c r="F11" s="13" t="s">
        <v>565</v>
      </c>
      <c r="G11" s="13"/>
      <c r="H11" s="13"/>
      <c r="I11" s="13"/>
      <c r="J11" s="13"/>
    </row>
    <row r="12" s="1" customFormat="1" ht="46" customHeight="1" spans="1:10">
      <c r="A12" s="7"/>
      <c r="B12" s="14" t="s">
        <v>655</v>
      </c>
      <c r="C12" s="15"/>
      <c r="D12" s="15"/>
      <c r="E12" s="16"/>
      <c r="F12" s="13" t="s">
        <v>630</v>
      </c>
      <c r="G12" s="13"/>
      <c r="H12" s="13"/>
      <c r="I12" s="13"/>
      <c r="J12" s="13"/>
    </row>
    <row r="13" s="1" customFormat="1" ht="36" customHeight="1" spans="1:10">
      <c r="A13" s="17" t="s">
        <v>631</v>
      </c>
      <c r="B13" s="18"/>
      <c r="C13" s="19"/>
      <c r="D13" s="17" t="s">
        <v>632</v>
      </c>
      <c r="E13" s="18"/>
      <c r="F13" s="19"/>
      <c r="G13" s="20" t="s">
        <v>588</v>
      </c>
      <c r="H13" s="20" t="s">
        <v>620</v>
      </c>
      <c r="I13" s="20" t="s">
        <v>622</v>
      </c>
      <c r="J13" s="20" t="s">
        <v>589</v>
      </c>
    </row>
    <row r="14" s="1" customFormat="1" ht="36" customHeight="1" spans="1:10">
      <c r="A14" s="21" t="s">
        <v>582</v>
      </c>
      <c r="B14" s="7" t="s">
        <v>583</v>
      </c>
      <c r="C14" s="7" t="s">
        <v>584</v>
      </c>
      <c r="D14" s="7" t="s">
        <v>585</v>
      </c>
      <c r="E14" s="7" t="s">
        <v>586</v>
      </c>
      <c r="F14" s="22" t="s">
        <v>587</v>
      </c>
      <c r="G14" s="23"/>
      <c r="H14" s="23"/>
      <c r="I14" s="23"/>
      <c r="J14" s="23"/>
    </row>
    <row r="15" s="1" customFormat="1" ht="18" customHeight="1" spans="1:10">
      <c r="A15" s="24" t="s">
        <v>590</v>
      </c>
      <c r="B15" s="25" t="s">
        <v>591</v>
      </c>
      <c r="C15" s="43" t="s">
        <v>656</v>
      </c>
      <c r="D15" s="181" t="s">
        <v>592</v>
      </c>
      <c r="E15" s="182" t="s">
        <v>657</v>
      </c>
      <c r="F15" s="22" t="s">
        <v>658</v>
      </c>
      <c r="G15" s="23" t="s">
        <v>630</v>
      </c>
      <c r="H15" s="23">
        <v>20</v>
      </c>
      <c r="I15" s="23">
        <v>20</v>
      </c>
      <c r="J15" s="23"/>
    </row>
    <row r="16" s="1" customFormat="1" ht="18" customHeight="1" spans="1:10">
      <c r="A16" s="24"/>
      <c r="B16" s="25" t="s">
        <v>593</v>
      </c>
      <c r="C16" s="43" t="s">
        <v>659</v>
      </c>
      <c r="D16" s="27"/>
      <c r="E16" s="182" t="s">
        <v>657</v>
      </c>
      <c r="F16" s="28">
        <v>1</v>
      </c>
      <c r="G16" s="23" t="s">
        <v>630</v>
      </c>
      <c r="H16" s="23">
        <v>20</v>
      </c>
      <c r="I16" s="23">
        <v>20</v>
      </c>
      <c r="J16" s="23"/>
    </row>
    <row r="17" s="1" customFormat="1" ht="18" customHeight="1" spans="1:10">
      <c r="A17" s="24"/>
      <c r="B17" s="25" t="s">
        <v>594</v>
      </c>
      <c r="C17" s="43" t="s">
        <v>660</v>
      </c>
      <c r="D17" s="27"/>
      <c r="E17" s="182" t="s">
        <v>657</v>
      </c>
      <c r="F17" s="28">
        <v>1</v>
      </c>
      <c r="G17" s="23" t="s">
        <v>630</v>
      </c>
      <c r="H17" s="23">
        <v>10</v>
      </c>
      <c r="I17" s="23">
        <v>10</v>
      </c>
      <c r="J17" s="23"/>
    </row>
    <row r="18" s="1" customFormat="1" ht="18" customHeight="1" spans="1:10">
      <c r="A18" s="24"/>
      <c r="B18" s="24" t="s">
        <v>595</v>
      </c>
      <c r="C18" s="26"/>
      <c r="D18" s="27"/>
      <c r="E18" s="7"/>
      <c r="F18" s="22"/>
      <c r="G18" s="23"/>
      <c r="H18" s="23"/>
      <c r="I18" s="23"/>
      <c r="J18" s="23"/>
    </row>
    <row r="19" s="1" customFormat="1" ht="30" customHeight="1" spans="1:10">
      <c r="A19" s="24" t="s">
        <v>596</v>
      </c>
      <c r="B19" s="24" t="s">
        <v>597</v>
      </c>
      <c r="C19" s="26"/>
      <c r="D19" s="27"/>
      <c r="E19" s="7"/>
      <c r="F19" s="22"/>
      <c r="G19" s="23"/>
      <c r="H19" s="23"/>
      <c r="I19" s="23"/>
      <c r="J19" s="23"/>
    </row>
    <row r="20" s="1" customFormat="1" ht="30" customHeight="1" spans="1:10">
      <c r="A20" s="24"/>
      <c r="B20" s="24" t="s">
        <v>598</v>
      </c>
      <c r="C20" s="43" t="s">
        <v>661</v>
      </c>
      <c r="D20" s="27"/>
      <c r="E20" s="7" t="s">
        <v>634</v>
      </c>
      <c r="F20" s="28">
        <v>0.9</v>
      </c>
      <c r="G20" s="23" t="s">
        <v>630</v>
      </c>
      <c r="H20" s="23">
        <v>30</v>
      </c>
      <c r="I20" s="23">
        <v>30</v>
      </c>
      <c r="J20" s="23"/>
    </row>
    <row r="21" s="1" customFormat="1" ht="30" customHeight="1" spans="1:10">
      <c r="A21" s="24"/>
      <c r="B21" s="24" t="s">
        <v>599</v>
      </c>
      <c r="C21" s="26"/>
      <c r="D21" s="27"/>
      <c r="E21" s="7"/>
      <c r="F21" s="22"/>
      <c r="G21" s="23"/>
      <c r="H21" s="23"/>
      <c r="I21" s="23"/>
      <c r="J21" s="23"/>
    </row>
    <row r="22" s="1" customFormat="1" ht="30" customHeight="1" spans="1:10">
      <c r="A22" s="24"/>
      <c r="B22" s="29" t="s">
        <v>600</v>
      </c>
      <c r="C22" s="26"/>
      <c r="D22" s="27"/>
      <c r="E22" s="7"/>
      <c r="F22" s="22"/>
      <c r="G22" s="23"/>
      <c r="H22" s="23"/>
      <c r="I22" s="23"/>
      <c r="J22" s="23"/>
    </row>
    <row r="23" s="1" customFormat="1" ht="30" customHeight="1" spans="1:10">
      <c r="A23" s="30" t="s">
        <v>601</v>
      </c>
      <c r="B23" s="31" t="s">
        <v>602</v>
      </c>
      <c r="C23" s="43" t="s">
        <v>662</v>
      </c>
      <c r="D23" s="27"/>
      <c r="E23" s="8" t="s">
        <v>634</v>
      </c>
      <c r="F23" s="28">
        <v>0.9</v>
      </c>
      <c r="G23" s="23" t="s">
        <v>630</v>
      </c>
      <c r="H23" s="23">
        <v>10</v>
      </c>
      <c r="I23" s="23">
        <v>10</v>
      </c>
      <c r="J23" s="36" t="s">
        <v>483</v>
      </c>
    </row>
    <row r="24" s="1" customFormat="1" ht="54" customHeight="1" spans="1:10">
      <c r="A24" s="32" t="s">
        <v>644</v>
      </c>
      <c r="B24" s="32"/>
      <c r="C24" s="32"/>
      <c r="D24" s="32" t="s">
        <v>645</v>
      </c>
      <c r="E24" s="32"/>
      <c r="F24" s="32"/>
      <c r="G24" s="32"/>
      <c r="H24" s="32"/>
      <c r="I24" s="32"/>
      <c r="J24" s="32"/>
    </row>
    <row r="25" s="1" customFormat="1" ht="25.5" customHeight="1" spans="1:10">
      <c r="A25" s="32" t="s">
        <v>646</v>
      </c>
      <c r="B25" s="32"/>
      <c r="C25" s="32"/>
      <c r="D25" s="32"/>
      <c r="E25" s="32"/>
      <c r="F25" s="32"/>
      <c r="G25" s="32"/>
      <c r="H25" s="32">
        <v>100</v>
      </c>
      <c r="I25" s="37">
        <f>SUM(I15:I23)+I7</f>
        <v>100</v>
      </c>
      <c r="J25" s="38" t="s">
        <v>647</v>
      </c>
    </row>
    <row r="26" s="1" customFormat="1" ht="17" customHeight="1" spans="1:10">
      <c r="A26" s="33"/>
      <c r="B26" s="33"/>
      <c r="C26" s="33"/>
      <c r="D26" s="33"/>
      <c r="E26" s="33"/>
      <c r="F26" s="33"/>
      <c r="G26" s="33"/>
      <c r="H26" s="33"/>
      <c r="I26" s="33"/>
      <c r="J26" s="39"/>
    </row>
    <row r="27" s="1" customFormat="1" ht="29" customHeight="1" spans="1:10">
      <c r="A27" s="34" t="s">
        <v>604</v>
      </c>
      <c r="B27" s="33"/>
      <c r="C27" s="33"/>
      <c r="D27" s="33"/>
      <c r="E27" s="33"/>
      <c r="F27" s="33"/>
      <c r="G27" s="33"/>
      <c r="H27" s="33"/>
      <c r="I27" s="33"/>
      <c r="J27" s="39"/>
    </row>
    <row r="28" s="1" customFormat="1" ht="27" customHeight="1" spans="1:10">
      <c r="A28" s="34" t="s">
        <v>605</v>
      </c>
      <c r="B28" s="34"/>
      <c r="C28" s="34"/>
      <c r="D28" s="34"/>
      <c r="E28" s="34"/>
      <c r="F28" s="34"/>
      <c r="G28" s="34"/>
      <c r="H28" s="34"/>
      <c r="I28" s="34"/>
      <c r="J28" s="34"/>
    </row>
    <row r="29" s="1" customFormat="1" ht="19" customHeight="1" spans="1:10">
      <c r="A29" s="34" t="s">
        <v>606</v>
      </c>
      <c r="B29" s="34"/>
      <c r="C29" s="34"/>
      <c r="D29" s="34"/>
      <c r="E29" s="34"/>
      <c r="F29" s="34"/>
      <c r="G29" s="34"/>
      <c r="H29" s="34"/>
      <c r="I29" s="34"/>
      <c r="J29" s="34"/>
    </row>
    <row r="30" s="1" customFormat="1" ht="18" customHeight="1" spans="1:10">
      <c r="A30" s="34" t="s">
        <v>648</v>
      </c>
      <c r="B30" s="34"/>
      <c r="C30" s="34"/>
      <c r="D30" s="34"/>
      <c r="E30" s="34"/>
      <c r="F30" s="34"/>
      <c r="G30" s="34"/>
      <c r="H30" s="34"/>
      <c r="I30" s="34"/>
      <c r="J30" s="34"/>
    </row>
    <row r="31" s="1" customFormat="1" ht="18" customHeight="1" spans="1:10">
      <c r="A31" s="34" t="s">
        <v>649</v>
      </c>
      <c r="B31" s="34"/>
      <c r="C31" s="34"/>
      <c r="D31" s="34"/>
      <c r="E31" s="34"/>
      <c r="F31" s="34"/>
      <c r="G31" s="34"/>
      <c r="H31" s="34"/>
      <c r="I31" s="34"/>
      <c r="J31" s="34"/>
    </row>
    <row r="32" s="1" customFormat="1" ht="18" customHeight="1" spans="1:10">
      <c r="A32" s="34" t="s">
        <v>650</v>
      </c>
      <c r="B32" s="34"/>
      <c r="C32" s="34"/>
      <c r="D32" s="34"/>
      <c r="E32" s="34"/>
      <c r="F32" s="34"/>
      <c r="G32" s="34"/>
      <c r="H32" s="34"/>
      <c r="I32" s="34"/>
      <c r="J32" s="34"/>
    </row>
    <row r="33" s="1" customFormat="1" ht="24" customHeight="1" spans="1:10">
      <c r="A33" s="34" t="s">
        <v>651</v>
      </c>
      <c r="B33" s="34"/>
      <c r="C33" s="34"/>
      <c r="D33" s="34"/>
      <c r="E33" s="34"/>
      <c r="F33" s="34"/>
      <c r="G33" s="34"/>
      <c r="H33" s="34"/>
      <c r="I33" s="34"/>
      <c r="J33" s="34"/>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8" workbookViewId="0">
      <selection activeCell="J25" sqref="J25"/>
    </sheetView>
  </sheetViews>
  <sheetFormatPr defaultColWidth="9" defaultRowHeight="13.5"/>
  <cols>
    <col min="1" max="2" width="11.125" style="1" customWidth="1"/>
    <col min="3" max="3" width="14.6" style="1" customWidth="1"/>
    <col min="4" max="4" width="11.3" style="1" customWidth="1"/>
    <col min="5" max="5" width="12.75"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spans="1:1">
      <c r="A1" s="1" t="s">
        <v>609</v>
      </c>
    </row>
    <row r="2" s="1" customFormat="1" ht="26" customHeight="1" spans="1:10">
      <c r="A2" s="5" t="s">
        <v>610</v>
      </c>
      <c r="B2" s="5"/>
      <c r="C2" s="5"/>
      <c r="D2" s="5"/>
      <c r="E2" s="5"/>
      <c r="F2" s="5"/>
      <c r="G2" s="5"/>
      <c r="H2" s="5"/>
      <c r="I2" s="5"/>
      <c r="J2" s="5"/>
    </row>
    <row r="3" s="2" customFormat="1" ht="13" customHeight="1" spans="1:10">
      <c r="A3" s="6"/>
      <c r="B3" s="6"/>
      <c r="C3" s="6"/>
      <c r="D3" s="6"/>
      <c r="E3" s="6"/>
      <c r="F3" s="6"/>
      <c r="G3" s="6"/>
      <c r="H3" s="6"/>
      <c r="I3" s="6"/>
      <c r="J3" s="35" t="s">
        <v>663</v>
      </c>
    </row>
    <row r="4" s="3" customFormat="1" ht="18" customHeight="1" spans="1:256">
      <c r="A4" s="7" t="s">
        <v>612</v>
      </c>
      <c r="B4" s="7"/>
      <c r="C4" s="8" t="s">
        <v>664</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614</v>
      </c>
      <c r="B5" s="7"/>
      <c r="C5" s="9" t="s">
        <v>615</v>
      </c>
      <c r="D5" s="9"/>
      <c r="E5" s="9"/>
      <c r="F5" s="7" t="s">
        <v>616</v>
      </c>
      <c r="G5" s="8" t="s">
        <v>556</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617</v>
      </c>
      <c r="B6" s="7"/>
      <c r="C6" s="7"/>
      <c r="D6" s="7" t="s">
        <v>618</v>
      </c>
      <c r="E6" s="7" t="s">
        <v>480</v>
      </c>
      <c r="F6" s="7" t="s">
        <v>619</v>
      </c>
      <c r="G6" s="7" t="s">
        <v>620</v>
      </c>
      <c r="H6" s="7" t="s">
        <v>621</v>
      </c>
      <c r="I6" s="7" t="s">
        <v>622</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623</v>
      </c>
      <c r="D7" s="11">
        <v>12</v>
      </c>
      <c r="E7" s="11">
        <v>12</v>
      </c>
      <c r="F7" s="11">
        <v>0</v>
      </c>
      <c r="G7" s="7">
        <v>10</v>
      </c>
      <c r="H7" s="12">
        <f>F7/E7</f>
        <v>0</v>
      </c>
      <c r="I7" s="13">
        <f>H7*G7</f>
        <v>0</v>
      </c>
      <c r="J7" s="13"/>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624</v>
      </c>
      <c r="D8" s="11">
        <v>12</v>
      </c>
      <c r="E8" s="11">
        <v>12</v>
      </c>
      <c r="F8" s="11">
        <v>0</v>
      </c>
      <c r="G8" s="7">
        <v>10</v>
      </c>
      <c r="H8" s="12">
        <f>F8/E8</f>
        <v>0</v>
      </c>
      <c r="I8" s="13">
        <f>H8*G8</f>
        <v>0</v>
      </c>
      <c r="J8" s="13"/>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625</v>
      </c>
      <c r="D9" s="7" t="s">
        <v>485</v>
      </c>
      <c r="E9" s="7" t="s">
        <v>485</v>
      </c>
      <c r="F9" s="7" t="s">
        <v>485</v>
      </c>
      <c r="G9" s="7" t="s">
        <v>485</v>
      </c>
      <c r="H9" s="7" t="s">
        <v>485</v>
      </c>
      <c r="I9" s="13" t="s">
        <v>485</v>
      </c>
      <c r="J9" s="1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0" t="s">
        <v>626</v>
      </c>
      <c r="D10" s="7" t="s">
        <v>485</v>
      </c>
      <c r="E10" s="7" t="s">
        <v>485</v>
      </c>
      <c r="F10" s="7" t="s">
        <v>485</v>
      </c>
      <c r="G10" s="7" t="s">
        <v>485</v>
      </c>
      <c r="H10" s="7" t="s">
        <v>485</v>
      </c>
      <c r="I10" s="13" t="s">
        <v>485</v>
      </c>
      <c r="J10" s="13"/>
    </row>
    <row r="11" s="1" customFormat="1" ht="18" customHeight="1" spans="1:10">
      <c r="A11" s="7" t="s">
        <v>627</v>
      </c>
      <c r="B11" s="7" t="s">
        <v>628</v>
      </c>
      <c r="C11" s="7"/>
      <c r="D11" s="7"/>
      <c r="E11" s="7"/>
      <c r="F11" s="13" t="s">
        <v>565</v>
      </c>
      <c r="G11" s="13"/>
      <c r="H11" s="13"/>
      <c r="I11" s="13"/>
      <c r="J11" s="13"/>
    </row>
    <row r="12" s="1" customFormat="1" ht="57" customHeight="1" spans="1:10">
      <c r="A12" s="7"/>
      <c r="B12" s="14" t="s">
        <v>665</v>
      </c>
      <c r="C12" s="15"/>
      <c r="D12" s="15"/>
      <c r="E12" s="16"/>
      <c r="F12" s="13" t="s">
        <v>630</v>
      </c>
      <c r="G12" s="13"/>
      <c r="H12" s="13"/>
      <c r="I12" s="13"/>
      <c r="J12" s="13"/>
    </row>
    <row r="13" s="1" customFormat="1" ht="36" customHeight="1" spans="1:10">
      <c r="A13" s="17" t="s">
        <v>631</v>
      </c>
      <c r="B13" s="18"/>
      <c r="C13" s="19"/>
      <c r="D13" s="17" t="s">
        <v>632</v>
      </c>
      <c r="E13" s="18"/>
      <c r="F13" s="19"/>
      <c r="G13" s="20" t="s">
        <v>588</v>
      </c>
      <c r="H13" s="20" t="s">
        <v>620</v>
      </c>
      <c r="I13" s="20" t="s">
        <v>622</v>
      </c>
      <c r="J13" s="20" t="s">
        <v>589</v>
      </c>
    </row>
    <row r="14" s="1" customFormat="1" ht="36" customHeight="1" spans="1:10">
      <c r="A14" s="21" t="s">
        <v>582</v>
      </c>
      <c r="B14" s="7" t="s">
        <v>583</v>
      </c>
      <c r="C14" s="7" t="s">
        <v>584</v>
      </c>
      <c r="D14" s="7" t="s">
        <v>585</v>
      </c>
      <c r="E14" s="7" t="s">
        <v>586</v>
      </c>
      <c r="F14" s="22" t="s">
        <v>587</v>
      </c>
      <c r="G14" s="23"/>
      <c r="H14" s="23"/>
      <c r="I14" s="23"/>
      <c r="J14" s="23"/>
    </row>
    <row r="15" s="1" customFormat="1" ht="18" customHeight="1" spans="1:10">
      <c r="A15" s="24" t="s">
        <v>590</v>
      </c>
      <c r="B15" s="25" t="s">
        <v>591</v>
      </c>
      <c r="C15" s="26" t="s">
        <v>666</v>
      </c>
      <c r="D15" s="181" t="s">
        <v>592</v>
      </c>
      <c r="E15" s="7" t="s">
        <v>657</v>
      </c>
      <c r="F15" s="22" t="s">
        <v>667</v>
      </c>
      <c r="G15" s="23" t="s">
        <v>630</v>
      </c>
      <c r="H15" s="23">
        <v>50</v>
      </c>
      <c r="I15" s="23">
        <v>50</v>
      </c>
      <c r="J15" s="23"/>
    </row>
    <row r="16" s="1" customFormat="1" ht="18" customHeight="1" spans="1:10">
      <c r="A16" s="24"/>
      <c r="B16" s="25" t="s">
        <v>593</v>
      </c>
      <c r="C16" s="26"/>
      <c r="D16" s="27"/>
      <c r="E16" s="7"/>
      <c r="F16" s="22"/>
      <c r="G16" s="23"/>
      <c r="H16" s="23"/>
      <c r="I16" s="23"/>
      <c r="J16" s="23"/>
    </row>
    <row r="17" s="1" customFormat="1" ht="18" customHeight="1" spans="1:10">
      <c r="A17" s="24"/>
      <c r="B17" s="25" t="s">
        <v>594</v>
      </c>
      <c r="C17" s="26"/>
      <c r="D17" s="27"/>
      <c r="E17" s="7"/>
      <c r="F17" s="22"/>
      <c r="G17" s="23"/>
      <c r="H17" s="23"/>
      <c r="I17" s="23"/>
      <c r="J17" s="23"/>
    </row>
    <row r="18" s="1" customFormat="1" ht="18" customHeight="1" spans="1:10">
      <c r="A18" s="24"/>
      <c r="B18" s="24" t="s">
        <v>595</v>
      </c>
      <c r="C18" s="26"/>
      <c r="D18" s="27"/>
      <c r="E18" s="7"/>
      <c r="F18" s="22"/>
      <c r="G18" s="23"/>
      <c r="H18" s="23"/>
      <c r="I18" s="23"/>
      <c r="J18" s="23"/>
    </row>
    <row r="19" s="1" customFormat="1" ht="30" customHeight="1" spans="1:10">
      <c r="A19" s="24" t="s">
        <v>596</v>
      </c>
      <c r="B19" s="24" t="s">
        <v>597</v>
      </c>
      <c r="C19" s="26"/>
      <c r="D19" s="27"/>
      <c r="E19" s="7"/>
      <c r="F19" s="22"/>
      <c r="G19" s="23"/>
      <c r="H19" s="23"/>
      <c r="I19" s="23"/>
      <c r="J19" s="23"/>
    </row>
    <row r="20" s="1" customFormat="1" ht="30" customHeight="1" spans="1:10">
      <c r="A20" s="24"/>
      <c r="B20" s="24" t="s">
        <v>598</v>
      </c>
      <c r="C20" s="26" t="s">
        <v>668</v>
      </c>
      <c r="D20" s="27"/>
      <c r="E20" s="7" t="s">
        <v>634</v>
      </c>
      <c r="F20" s="28">
        <v>0.9</v>
      </c>
      <c r="G20" s="23" t="s">
        <v>630</v>
      </c>
      <c r="H20" s="23">
        <v>30</v>
      </c>
      <c r="I20" s="23">
        <v>30</v>
      </c>
      <c r="J20" s="23"/>
    </row>
    <row r="21" s="1" customFormat="1" ht="30" customHeight="1" spans="1:10">
      <c r="A21" s="24"/>
      <c r="B21" s="24" t="s">
        <v>599</v>
      </c>
      <c r="C21" s="26"/>
      <c r="D21" s="27"/>
      <c r="E21" s="7"/>
      <c r="F21" s="22"/>
      <c r="G21" s="23"/>
      <c r="H21" s="23"/>
      <c r="I21" s="23"/>
      <c r="J21" s="23"/>
    </row>
    <row r="22" s="1" customFormat="1" ht="30" customHeight="1" spans="1:10">
      <c r="A22" s="24"/>
      <c r="B22" s="29" t="s">
        <v>600</v>
      </c>
      <c r="C22" s="26"/>
      <c r="D22" s="27"/>
      <c r="E22" s="7"/>
      <c r="F22" s="22"/>
      <c r="G22" s="23"/>
      <c r="H22" s="23"/>
      <c r="I22" s="23"/>
      <c r="J22" s="23"/>
    </row>
    <row r="23" s="1" customFormat="1" ht="30" customHeight="1" spans="1:10">
      <c r="A23" s="30" t="s">
        <v>601</v>
      </c>
      <c r="B23" s="31" t="s">
        <v>602</v>
      </c>
      <c r="C23" s="26" t="s">
        <v>669</v>
      </c>
      <c r="D23" s="27"/>
      <c r="E23" s="8" t="s">
        <v>634</v>
      </c>
      <c r="F23" s="28">
        <v>0.9</v>
      </c>
      <c r="G23" s="23" t="s">
        <v>630</v>
      </c>
      <c r="H23" s="23">
        <v>10</v>
      </c>
      <c r="I23" s="23">
        <v>10</v>
      </c>
      <c r="J23" s="36" t="s">
        <v>483</v>
      </c>
    </row>
    <row r="24" s="1" customFormat="1" ht="54" customHeight="1" spans="1:10">
      <c r="A24" s="32" t="s">
        <v>644</v>
      </c>
      <c r="B24" s="32"/>
      <c r="C24" s="32"/>
      <c r="D24" s="32" t="s">
        <v>645</v>
      </c>
      <c r="E24" s="32"/>
      <c r="F24" s="32"/>
      <c r="G24" s="32"/>
      <c r="H24" s="32"/>
      <c r="I24" s="32"/>
      <c r="J24" s="32"/>
    </row>
    <row r="25" s="1" customFormat="1" ht="25.5" customHeight="1" spans="1:10">
      <c r="A25" s="32" t="s">
        <v>646</v>
      </c>
      <c r="B25" s="32"/>
      <c r="C25" s="32"/>
      <c r="D25" s="32"/>
      <c r="E25" s="32"/>
      <c r="F25" s="32"/>
      <c r="G25" s="32"/>
      <c r="H25" s="32">
        <v>100</v>
      </c>
      <c r="I25" s="37">
        <f>SUM(I15:I23)+I7</f>
        <v>90</v>
      </c>
      <c r="J25" s="38" t="s">
        <v>647</v>
      </c>
    </row>
    <row r="26" s="1" customFormat="1" ht="17" customHeight="1" spans="1:10">
      <c r="A26" s="33"/>
      <c r="B26" s="33"/>
      <c r="C26" s="33"/>
      <c r="D26" s="33"/>
      <c r="E26" s="33"/>
      <c r="F26" s="33"/>
      <c r="G26" s="33"/>
      <c r="H26" s="33"/>
      <c r="I26" s="33"/>
      <c r="J26" s="39"/>
    </row>
    <row r="27" s="1" customFormat="1" ht="29" customHeight="1" spans="1:10">
      <c r="A27" s="34" t="s">
        <v>604</v>
      </c>
      <c r="B27" s="33"/>
      <c r="C27" s="33"/>
      <c r="D27" s="33"/>
      <c r="E27" s="33"/>
      <c r="F27" s="33"/>
      <c r="G27" s="33"/>
      <c r="H27" s="33"/>
      <c r="I27" s="33"/>
      <c r="J27" s="39"/>
    </row>
    <row r="28" s="1" customFormat="1" ht="27" customHeight="1" spans="1:10">
      <c r="A28" s="34" t="s">
        <v>605</v>
      </c>
      <c r="B28" s="34"/>
      <c r="C28" s="34"/>
      <c r="D28" s="34"/>
      <c r="E28" s="34"/>
      <c r="F28" s="34"/>
      <c r="G28" s="34"/>
      <c r="H28" s="34"/>
      <c r="I28" s="34"/>
      <c r="J28" s="34"/>
    </row>
    <row r="29" s="1" customFormat="1" ht="19" customHeight="1" spans="1:10">
      <c r="A29" s="34" t="s">
        <v>606</v>
      </c>
      <c r="B29" s="34"/>
      <c r="C29" s="34"/>
      <c r="D29" s="34"/>
      <c r="E29" s="34"/>
      <c r="F29" s="34"/>
      <c r="G29" s="34"/>
      <c r="H29" s="34"/>
      <c r="I29" s="34"/>
      <c r="J29" s="34"/>
    </row>
    <row r="30" s="1" customFormat="1" ht="18" customHeight="1" spans="1:10">
      <c r="A30" s="34" t="s">
        <v>648</v>
      </c>
      <c r="B30" s="34"/>
      <c r="C30" s="34"/>
      <c r="D30" s="34"/>
      <c r="E30" s="34"/>
      <c r="F30" s="34"/>
      <c r="G30" s="34"/>
      <c r="H30" s="34"/>
      <c r="I30" s="34"/>
      <c r="J30" s="34"/>
    </row>
    <row r="31" s="1" customFormat="1" ht="18" customHeight="1" spans="1:10">
      <c r="A31" s="34" t="s">
        <v>649</v>
      </c>
      <c r="B31" s="34"/>
      <c r="C31" s="34"/>
      <c r="D31" s="34"/>
      <c r="E31" s="34"/>
      <c r="F31" s="34"/>
      <c r="G31" s="34"/>
      <c r="H31" s="34"/>
      <c r="I31" s="34"/>
      <c r="J31" s="34"/>
    </row>
    <row r="32" s="1" customFormat="1" ht="18" customHeight="1" spans="1:10">
      <c r="A32" s="34" t="s">
        <v>650</v>
      </c>
      <c r="B32" s="34"/>
      <c r="C32" s="34"/>
      <c r="D32" s="34"/>
      <c r="E32" s="34"/>
      <c r="F32" s="34"/>
      <c r="G32" s="34"/>
      <c r="H32" s="34"/>
      <c r="I32" s="34"/>
      <c r="J32" s="34"/>
    </row>
    <row r="33" s="1" customFormat="1" ht="24" customHeight="1" spans="1:10">
      <c r="A33" s="34" t="s">
        <v>651</v>
      </c>
      <c r="B33" s="34"/>
      <c r="C33" s="34"/>
      <c r="D33" s="34"/>
      <c r="E33" s="34"/>
      <c r="F33" s="34"/>
      <c r="G33" s="34"/>
      <c r="H33" s="34"/>
      <c r="I33" s="34"/>
      <c r="J33" s="34"/>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9" workbookViewId="0">
      <selection activeCell="J25" sqref="J25"/>
    </sheetView>
  </sheetViews>
  <sheetFormatPr defaultColWidth="9" defaultRowHeight="13.5"/>
  <cols>
    <col min="1" max="2" width="11.125" style="1" customWidth="1"/>
    <col min="3" max="3" width="14.6" style="1" customWidth="1"/>
    <col min="4" max="4" width="11.3" style="1" customWidth="1"/>
    <col min="5" max="5" width="12.75"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spans="1:1">
      <c r="A1" s="1" t="s">
        <v>609</v>
      </c>
    </row>
    <row r="2" s="1" customFormat="1" ht="26" customHeight="1" spans="1:10">
      <c r="A2" s="5" t="s">
        <v>610</v>
      </c>
      <c r="B2" s="5"/>
      <c r="C2" s="5"/>
      <c r="D2" s="5"/>
      <c r="E2" s="5"/>
      <c r="F2" s="5"/>
      <c r="G2" s="5"/>
      <c r="H2" s="5"/>
      <c r="I2" s="5"/>
      <c r="J2" s="5"/>
    </row>
    <row r="3" s="2" customFormat="1" ht="13" customHeight="1" spans="1:10">
      <c r="A3" s="6"/>
      <c r="B3" s="6"/>
      <c r="C3" s="6"/>
      <c r="D3" s="6"/>
      <c r="E3" s="6"/>
      <c r="F3" s="6"/>
      <c r="G3" s="6"/>
      <c r="H3" s="6"/>
      <c r="I3" s="6"/>
      <c r="J3" s="35" t="s">
        <v>670</v>
      </c>
    </row>
    <row r="4" s="3" customFormat="1" ht="18" customHeight="1" spans="1:256">
      <c r="A4" s="7" t="s">
        <v>612</v>
      </c>
      <c r="B4" s="7"/>
      <c r="C4" s="8" t="s">
        <v>671</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614</v>
      </c>
      <c r="B5" s="7"/>
      <c r="C5" s="9" t="s">
        <v>615</v>
      </c>
      <c r="D5" s="9"/>
      <c r="E5" s="9"/>
      <c r="F5" s="7" t="s">
        <v>616</v>
      </c>
      <c r="G5" s="8" t="s">
        <v>556</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617</v>
      </c>
      <c r="B6" s="7"/>
      <c r="C6" s="7"/>
      <c r="D6" s="7" t="s">
        <v>618</v>
      </c>
      <c r="E6" s="7" t="s">
        <v>480</v>
      </c>
      <c r="F6" s="7" t="s">
        <v>619</v>
      </c>
      <c r="G6" s="7" t="s">
        <v>620</v>
      </c>
      <c r="H6" s="7" t="s">
        <v>621</v>
      </c>
      <c r="I6" s="7" t="s">
        <v>622</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623</v>
      </c>
      <c r="D7" s="11">
        <v>20</v>
      </c>
      <c r="E7" s="11">
        <v>20</v>
      </c>
      <c r="F7" s="11">
        <f>SUM(F8:F10)</f>
        <v>0</v>
      </c>
      <c r="G7" s="7">
        <v>10</v>
      </c>
      <c r="H7" s="12">
        <f>F7/E7</f>
        <v>0</v>
      </c>
      <c r="I7" s="13">
        <f>H7*G7</f>
        <v>0</v>
      </c>
      <c r="J7" s="13"/>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624</v>
      </c>
      <c r="D8" s="11">
        <v>20</v>
      </c>
      <c r="E8" s="11">
        <v>20</v>
      </c>
      <c r="F8" s="11">
        <f>SUM(F9:F11)</f>
        <v>0</v>
      </c>
      <c r="G8" s="7">
        <v>10</v>
      </c>
      <c r="H8" s="12">
        <f>F8/E8</f>
        <v>0</v>
      </c>
      <c r="I8" s="13">
        <f>H8*G8</f>
        <v>0</v>
      </c>
      <c r="J8" s="13"/>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625</v>
      </c>
      <c r="D9" s="7" t="s">
        <v>485</v>
      </c>
      <c r="E9" s="7" t="s">
        <v>485</v>
      </c>
      <c r="F9" s="7" t="s">
        <v>485</v>
      </c>
      <c r="G9" s="7" t="s">
        <v>485</v>
      </c>
      <c r="H9" s="7" t="s">
        <v>485</v>
      </c>
      <c r="I9" s="13" t="s">
        <v>485</v>
      </c>
      <c r="J9" s="1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0" t="s">
        <v>626</v>
      </c>
      <c r="D10" s="7" t="s">
        <v>485</v>
      </c>
      <c r="E10" s="7" t="s">
        <v>485</v>
      </c>
      <c r="F10" s="7" t="s">
        <v>485</v>
      </c>
      <c r="G10" s="7" t="s">
        <v>485</v>
      </c>
      <c r="H10" s="7" t="s">
        <v>485</v>
      </c>
      <c r="I10" s="13" t="s">
        <v>485</v>
      </c>
      <c r="J10" s="13"/>
    </row>
    <row r="11" s="1" customFormat="1" ht="18" customHeight="1" spans="1:10">
      <c r="A11" s="7" t="s">
        <v>627</v>
      </c>
      <c r="B11" s="7" t="s">
        <v>628</v>
      </c>
      <c r="C11" s="7"/>
      <c r="D11" s="7"/>
      <c r="E11" s="7"/>
      <c r="F11" s="13" t="s">
        <v>565</v>
      </c>
      <c r="G11" s="13"/>
      <c r="H11" s="13"/>
      <c r="I11" s="13"/>
      <c r="J11" s="13"/>
    </row>
    <row r="12" s="1" customFormat="1" ht="54" customHeight="1" spans="1:10">
      <c r="A12" s="7"/>
      <c r="B12" s="14" t="s">
        <v>665</v>
      </c>
      <c r="C12" s="15"/>
      <c r="D12" s="15"/>
      <c r="E12" s="16"/>
      <c r="F12" s="13" t="s">
        <v>630</v>
      </c>
      <c r="G12" s="13"/>
      <c r="H12" s="13"/>
      <c r="I12" s="13"/>
      <c r="J12" s="13"/>
    </row>
    <row r="13" s="1" customFormat="1" ht="36" customHeight="1" spans="1:10">
      <c r="A13" s="17" t="s">
        <v>631</v>
      </c>
      <c r="B13" s="18"/>
      <c r="C13" s="19"/>
      <c r="D13" s="17" t="s">
        <v>632</v>
      </c>
      <c r="E13" s="18"/>
      <c r="F13" s="19"/>
      <c r="G13" s="20" t="s">
        <v>588</v>
      </c>
      <c r="H13" s="20" t="s">
        <v>620</v>
      </c>
      <c r="I13" s="20" t="s">
        <v>622</v>
      </c>
      <c r="J13" s="20" t="s">
        <v>589</v>
      </c>
    </row>
    <row r="14" s="1" customFormat="1" ht="36" customHeight="1" spans="1:10">
      <c r="A14" s="21" t="s">
        <v>582</v>
      </c>
      <c r="B14" s="7" t="s">
        <v>583</v>
      </c>
      <c r="C14" s="7" t="s">
        <v>584</v>
      </c>
      <c r="D14" s="7" t="s">
        <v>585</v>
      </c>
      <c r="E14" s="7" t="s">
        <v>586</v>
      </c>
      <c r="F14" s="22" t="s">
        <v>587</v>
      </c>
      <c r="G14" s="23"/>
      <c r="H14" s="23"/>
      <c r="I14" s="23"/>
      <c r="J14" s="23"/>
    </row>
    <row r="15" s="1" customFormat="1" ht="24" customHeight="1" spans="1:10">
      <c r="A15" s="24" t="s">
        <v>590</v>
      </c>
      <c r="B15" s="25" t="s">
        <v>591</v>
      </c>
      <c r="C15" s="26" t="s">
        <v>666</v>
      </c>
      <c r="D15" s="181" t="s">
        <v>592</v>
      </c>
      <c r="E15" s="7" t="s">
        <v>657</v>
      </c>
      <c r="F15" s="22" t="s">
        <v>667</v>
      </c>
      <c r="G15" s="23" t="s">
        <v>630</v>
      </c>
      <c r="H15" s="23">
        <v>50</v>
      </c>
      <c r="I15" s="23">
        <v>50</v>
      </c>
      <c r="J15" s="23"/>
    </row>
    <row r="16" s="1" customFormat="1" ht="18" customHeight="1" spans="1:10">
      <c r="A16" s="24"/>
      <c r="B16" s="25" t="s">
        <v>593</v>
      </c>
      <c r="C16" s="26"/>
      <c r="D16" s="27"/>
      <c r="E16" s="7"/>
      <c r="F16" s="22"/>
      <c r="G16" s="23"/>
      <c r="H16" s="23"/>
      <c r="I16" s="23"/>
      <c r="J16" s="23"/>
    </row>
    <row r="17" s="1" customFormat="1" ht="18" customHeight="1" spans="1:10">
      <c r="A17" s="24"/>
      <c r="B17" s="25" t="s">
        <v>594</v>
      </c>
      <c r="C17" s="26"/>
      <c r="D17" s="27"/>
      <c r="E17" s="7"/>
      <c r="F17" s="22"/>
      <c r="G17" s="23"/>
      <c r="H17" s="23"/>
      <c r="I17" s="23"/>
      <c r="J17" s="23"/>
    </row>
    <row r="18" s="1" customFormat="1" ht="18" customHeight="1" spans="1:10">
      <c r="A18" s="24"/>
      <c r="B18" s="24" t="s">
        <v>595</v>
      </c>
      <c r="C18" s="26"/>
      <c r="D18" s="27"/>
      <c r="E18" s="7"/>
      <c r="F18" s="22"/>
      <c r="G18" s="23"/>
      <c r="H18" s="23"/>
      <c r="I18" s="23"/>
      <c r="J18" s="23"/>
    </row>
    <row r="19" s="1" customFormat="1" ht="30" customHeight="1" spans="1:10">
      <c r="A19" s="24" t="s">
        <v>596</v>
      </c>
      <c r="B19" s="24" t="s">
        <v>597</v>
      </c>
      <c r="C19" s="26"/>
      <c r="D19" s="27"/>
      <c r="E19" s="7"/>
      <c r="F19" s="22"/>
      <c r="G19" s="23"/>
      <c r="H19" s="23"/>
      <c r="I19" s="23"/>
      <c r="J19" s="23"/>
    </row>
    <row r="20" s="1" customFormat="1" ht="30" customHeight="1" spans="1:10">
      <c r="A20" s="24"/>
      <c r="B20" s="24" t="s">
        <v>598</v>
      </c>
      <c r="C20" s="26" t="s">
        <v>668</v>
      </c>
      <c r="D20" s="27"/>
      <c r="E20" s="7" t="s">
        <v>634</v>
      </c>
      <c r="F20" s="28">
        <v>0.9</v>
      </c>
      <c r="G20" s="23" t="s">
        <v>630</v>
      </c>
      <c r="H20" s="23">
        <v>30</v>
      </c>
      <c r="I20" s="23">
        <v>30</v>
      </c>
      <c r="J20" s="23"/>
    </row>
    <row r="21" s="1" customFormat="1" ht="30" customHeight="1" spans="1:10">
      <c r="A21" s="24"/>
      <c r="B21" s="24" t="s">
        <v>599</v>
      </c>
      <c r="C21" s="26"/>
      <c r="D21" s="27"/>
      <c r="E21" s="7"/>
      <c r="F21" s="22"/>
      <c r="G21" s="23"/>
      <c r="H21" s="23"/>
      <c r="I21" s="23"/>
      <c r="J21" s="23"/>
    </row>
    <row r="22" s="1" customFormat="1" ht="30" customHeight="1" spans="1:10">
      <c r="A22" s="24"/>
      <c r="B22" s="29" t="s">
        <v>600</v>
      </c>
      <c r="C22" s="26"/>
      <c r="D22" s="27"/>
      <c r="E22" s="7"/>
      <c r="F22" s="22"/>
      <c r="G22" s="23"/>
      <c r="H22" s="23"/>
      <c r="I22" s="23"/>
      <c r="J22" s="23"/>
    </row>
    <row r="23" s="1" customFormat="1" ht="30" customHeight="1" spans="1:10">
      <c r="A23" s="30" t="s">
        <v>601</v>
      </c>
      <c r="B23" s="31" t="s">
        <v>602</v>
      </c>
      <c r="C23" s="26" t="s">
        <v>669</v>
      </c>
      <c r="D23" s="27"/>
      <c r="E23" s="8" t="s">
        <v>634</v>
      </c>
      <c r="F23" s="28">
        <v>0.9</v>
      </c>
      <c r="G23" s="23" t="s">
        <v>630</v>
      </c>
      <c r="H23" s="23">
        <v>10</v>
      </c>
      <c r="I23" s="23">
        <v>10</v>
      </c>
      <c r="J23" s="36" t="s">
        <v>483</v>
      </c>
    </row>
    <row r="24" s="1" customFormat="1" ht="54" customHeight="1" spans="1:10">
      <c r="A24" s="32" t="s">
        <v>644</v>
      </c>
      <c r="B24" s="32"/>
      <c r="C24" s="32"/>
      <c r="D24" s="32" t="s">
        <v>645</v>
      </c>
      <c r="E24" s="32"/>
      <c r="F24" s="32"/>
      <c r="G24" s="32"/>
      <c r="H24" s="32"/>
      <c r="I24" s="32"/>
      <c r="J24" s="32"/>
    </row>
    <row r="25" s="1" customFormat="1" ht="25.5" customHeight="1" spans="1:10">
      <c r="A25" s="32" t="s">
        <v>646</v>
      </c>
      <c r="B25" s="32"/>
      <c r="C25" s="32"/>
      <c r="D25" s="32"/>
      <c r="E25" s="32"/>
      <c r="F25" s="32"/>
      <c r="G25" s="32"/>
      <c r="H25" s="32">
        <v>100</v>
      </c>
      <c r="I25" s="37">
        <f>SUM(I15:I23)+I7</f>
        <v>90</v>
      </c>
      <c r="J25" s="38" t="s">
        <v>647</v>
      </c>
    </row>
    <row r="26" s="1" customFormat="1" ht="17" customHeight="1" spans="1:10">
      <c r="A26" s="33"/>
      <c r="B26" s="33"/>
      <c r="C26" s="33"/>
      <c r="D26" s="33"/>
      <c r="E26" s="33"/>
      <c r="F26" s="33"/>
      <c r="G26" s="33"/>
      <c r="H26" s="33"/>
      <c r="I26" s="33"/>
      <c r="J26" s="39"/>
    </row>
    <row r="27" s="1" customFormat="1" ht="29" customHeight="1" spans="1:10">
      <c r="A27" s="34" t="s">
        <v>604</v>
      </c>
      <c r="B27" s="33"/>
      <c r="C27" s="33"/>
      <c r="D27" s="33"/>
      <c r="E27" s="33"/>
      <c r="F27" s="33"/>
      <c r="G27" s="33"/>
      <c r="H27" s="33"/>
      <c r="I27" s="33"/>
      <c r="J27" s="39"/>
    </row>
    <row r="28" s="1" customFormat="1" ht="27" customHeight="1" spans="1:10">
      <c r="A28" s="34" t="s">
        <v>605</v>
      </c>
      <c r="B28" s="34"/>
      <c r="C28" s="34"/>
      <c r="D28" s="34"/>
      <c r="E28" s="34"/>
      <c r="F28" s="34"/>
      <c r="G28" s="34"/>
      <c r="H28" s="34"/>
      <c r="I28" s="34"/>
      <c r="J28" s="34"/>
    </row>
    <row r="29" s="1" customFormat="1" ht="19" customHeight="1" spans="1:10">
      <c r="A29" s="34" t="s">
        <v>606</v>
      </c>
      <c r="B29" s="34"/>
      <c r="C29" s="34"/>
      <c r="D29" s="34"/>
      <c r="E29" s="34"/>
      <c r="F29" s="34"/>
      <c r="G29" s="34"/>
      <c r="H29" s="34"/>
      <c r="I29" s="34"/>
      <c r="J29" s="34"/>
    </row>
    <row r="30" s="1" customFormat="1" ht="18" customHeight="1" spans="1:10">
      <c r="A30" s="34" t="s">
        <v>648</v>
      </c>
      <c r="B30" s="34"/>
      <c r="C30" s="34"/>
      <c r="D30" s="34"/>
      <c r="E30" s="34"/>
      <c r="F30" s="34"/>
      <c r="G30" s="34"/>
      <c r="H30" s="34"/>
      <c r="I30" s="34"/>
      <c r="J30" s="34"/>
    </row>
    <row r="31" s="1" customFormat="1" ht="18" customHeight="1" spans="1:10">
      <c r="A31" s="34" t="s">
        <v>649</v>
      </c>
      <c r="B31" s="34"/>
      <c r="C31" s="34"/>
      <c r="D31" s="34"/>
      <c r="E31" s="34"/>
      <c r="F31" s="34"/>
      <c r="G31" s="34"/>
      <c r="H31" s="34"/>
      <c r="I31" s="34"/>
      <c r="J31" s="34"/>
    </row>
    <row r="32" s="1" customFormat="1" ht="18" customHeight="1" spans="1:10">
      <c r="A32" s="34" t="s">
        <v>650</v>
      </c>
      <c r="B32" s="34"/>
      <c r="C32" s="34"/>
      <c r="D32" s="34"/>
      <c r="E32" s="34"/>
      <c r="F32" s="34"/>
      <c r="G32" s="34"/>
      <c r="H32" s="34"/>
      <c r="I32" s="34"/>
      <c r="J32" s="34"/>
    </row>
    <row r="33" s="1" customFormat="1" ht="24" customHeight="1" spans="1:10">
      <c r="A33" s="34" t="s">
        <v>651</v>
      </c>
      <c r="B33" s="34"/>
      <c r="C33" s="34"/>
      <c r="D33" s="34"/>
      <c r="E33" s="34"/>
      <c r="F33" s="34"/>
      <c r="G33" s="34"/>
      <c r="H33" s="34"/>
      <c r="I33" s="34"/>
      <c r="J33" s="34"/>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9" workbookViewId="0">
      <selection activeCell="J25" sqref="J25"/>
    </sheetView>
  </sheetViews>
  <sheetFormatPr defaultColWidth="9" defaultRowHeight="13.5"/>
  <cols>
    <col min="1" max="2" width="11.125" style="1" customWidth="1"/>
    <col min="3" max="3" width="14.6" style="1" customWidth="1"/>
    <col min="4" max="4" width="11.3" style="1" customWidth="1"/>
    <col min="5" max="5" width="12.75"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spans="1:1">
      <c r="A1" s="1" t="s">
        <v>609</v>
      </c>
    </row>
    <row r="2" s="1" customFormat="1" ht="26" customHeight="1" spans="1:10">
      <c r="A2" s="5" t="s">
        <v>610</v>
      </c>
      <c r="B2" s="5"/>
      <c r="C2" s="5"/>
      <c r="D2" s="5"/>
      <c r="E2" s="5"/>
      <c r="F2" s="5"/>
      <c r="G2" s="5"/>
      <c r="H2" s="5"/>
      <c r="I2" s="5"/>
      <c r="J2" s="5"/>
    </row>
    <row r="3" s="2" customFormat="1" ht="13" customHeight="1" spans="1:10">
      <c r="A3" s="6"/>
      <c r="B3" s="6"/>
      <c r="C3" s="6"/>
      <c r="D3" s="6"/>
      <c r="E3" s="6"/>
      <c r="F3" s="6"/>
      <c r="G3" s="6"/>
      <c r="H3" s="6"/>
      <c r="I3" s="6"/>
      <c r="J3" s="35" t="s">
        <v>672</v>
      </c>
    </row>
    <row r="4" s="3" customFormat="1" ht="18" customHeight="1" spans="1:256">
      <c r="A4" s="7" t="s">
        <v>612</v>
      </c>
      <c r="B4" s="7"/>
      <c r="C4" s="8" t="s">
        <v>673</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614</v>
      </c>
      <c r="B5" s="7"/>
      <c r="C5" s="9" t="s">
        <v>615</v>
      </c>
      <c r="D5" s="9"/>
      <c r="E5" s="9"/>
      <c r="F5" s="7" t="s">
        <v>616</v>
      </c>
      <c r="G5" s="8" t="s">
        <v>556</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617</v>
      </c>
      <c r="B6" s="7"/>
      <c r="C6" s="7"/>
      <c r="D6" s="7" t="s">
        <v>618</v>
      </c>
      <c r="E6" s="7" t="s">
        <v>480</v>
      </c>
      <c r="F6" s="7" t="s">
        <v>619</v>
      </c>
      <c r="G6" s="7" t="s">
        <v>620</v>
      </c>
      <c r="H6" s="7" t="s">
        <v>621</v>
      </c>
      <c r="I6" s="7" t="s">
        <v>622</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623</v>
      </c>
      <c r="D7" s="11">
        <v>13</v>
      </c>
      <c r="E7" s="11">
        <v>13</v>
      </c>
      <c r="F7" s="11">
        <f>SUM(F8:F10)</f>
        <v>0</v>
      </c>
      <c r="G7" s="7">
        <v>10</v>
      </c>
      <c r="H7" s="12">
        <f>F7/E7</f>
        <v>0</v>
      </c>
      <c r="I7" s="13">
        <f>H7*G7</f>
        <v>0</v>
      </c>
      <c r="J7" s="13"/>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624</v>
      </c>
      <c r="D8" s="11">
        <v>13</v>
      </c>
      <c r="E8" s="11">
        <v>13</v>
      </c>
      <c r="F8" s="11">
        <v>0</v>
      </c>
      <c r="G8" s="7">
        <v>10</v>
      </c>
      <c r="H8" s="12">
        <f>F8/E8</f>
        <v>0</v>
      </c>
      <c r="I8" s="13">
        <f>H8*G8</f>
        <v>0</v>
      </c>
      <c r="J8" s="13"/>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625</v>
      </c>
      <c r="D9" s="7" t="s">
        <v>485</v>
      </c>
      <c r="E9" s="7" t="s">
        <v>485</v>
      </c>
      <c r="F9" s="7" t="s">
        <v>485</v>
      </c>
      <c r="G9" s="7" t="s">
        <v>485</v>
      </c>
      <c r="H9" s="7" t="s">
        <v>485</v>
      </c>
      <c r="I9" s="13" t="s">
        <v>485</v>
      </c>
      <c r="J9" s="1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0" t="s">
        <v>626</v>
      </c>
      <c r="D10" s="7" t="s">
        <v>485</v>
      </c>
      <c r="E10" s="7" t="s">
        <v>485</v>
      </c>
      <c r="F10" s="7" t="s">
        <v>485</v>
      </c>
      <c r="G10" s="7" t="s">
        <v>485</v>
      </c>
      <c r="H10" s="7" t="s">
        <v>485</v>
      </c>
      <c r="I10" s="13" t="s">
        <v>485</v>
      </c>
      <c r="J10" s="13"/>
    </row>
    <row r="11" s="1" customFormat="1" ht="18" customHeight="1" spans="1:10">
      <c r="A11" s="7" t="s">
        <v>627</v>
      </c>
      <c r="B11" s="7" t="s">
        <v>628</v>
      </c>
      <c r="C11" s="7"/>
      <c r="D11" s="7"/>
      <c r="E11" s="7"/>
      <c r="F11" s="13" t="s">
        <v>565</v>
      </c>
      <c r="G11" s="13"/>
      <c r="H11" s="13"/>
      <c r="I11" s="13"/>
      <c r="J11" s="13"/>
    </row>
    <row r="12" s="1" customFormat="1" ht="58" customHeight="1" spans="1:10">
      <c r="A12" s="7"/>
      <c r="B12" s="14" t="s">
        <v>665</v>
      </c>
      <c r="C12" s="15"/>
      <c r="D12" s="15"/>
      <c r="E12" s="16"/>
      <c r="F12" s="13" t="s">
        <v>630</v>
      </c>
      <c r="G12" s="13"/>
      <c r="H12" s="13"/>
      <c r="I12" s="13"/>
      <c r="J12" s="13"/>
    </row>
    <row r="13" s="1" customFormat="1" ht="36" customHeight="1" spans="1:10">
      <c r="A13" s="17" t="s">
        <v>631</v>
      </c>
      <c r="B13" s="18"/>
      <c r="C13" s="19"/>
      <c r="D13" s="17" t="s">
        <v>632</v>
      </c>
      <c r="E13" s="18"/>
      <c r="F13" s="19"/>
      <c r="G13" s="20" t="s">
        <v>588</v>
      </c>
      <c r="H13" s="20" t="s">
        <v>620</v>
      </c>
      <c r="I13" s="20" t="s">
        <v>622</v>
      </c>
      <c r="J13" s="20" t="s">
        <v>589</v>
      </c>
    </row>
    <row r="14" s="1" customFormat="1" ht="36" customHeight="1" spans="1:10">
      <c r="A14" s="21" t="s">
        <v>582</v>
      </c>
      <c r="B14" s="7" t="s">
        <v>583</v>
      </c>
      <c r="C14" s="7" t="s">
        <v>584</v>
      </c>
      <c r="D14" s="7" t="s">
        <v>585</v>
      </c>
      <c r="E14" s="7" t="s">
        <v>586</v>
      </c>
      <c r="F14" s="22" t="s">
        <v>587</v>
      </c>
      <c r="G14" s="23"/>
      <c r="H14" s="23"/>
      <c r="I14" s="23"/>
      <c r="J14" s="23"/>
    </row>
    <row r="15" s="1" customFormat="1" ht="27" customHeight="1" spans="1:10">
      <c r="A15" s="24" t="s">
        <v>590</v>
      </c>
      <c r="B15" s="25" t="s">
        <v>591</v>
      </c>
      <c r="C15" s="26" t="s">
        <v>666</v>
      </c>
      <c r="D15" s="181" t="s">
        <v>592</v>
      </c>
      <c r="E15" s="7" t="s">
        <v>657</v>
      </c>
      <c r="F15" s="22" t="s">
        <v>667</v>
      </c>
      <c r="G15" s="23" t="s">
        <v>630</v>
      </c>
      <c r="H15" s="23">
        <v>50</v>
      </c>
      <c r="I15" s="23">
        <v>50</v>
      </c>
      <c r="J15" s="23"/>
    </row>
    <row r="16" s="1" customFormat="1" ht="18" customHeight="1" spans="1:10">
      <c r="A16" s="24"/>
      <c r="B16" s="25" t="s">
        <v>593</v>
      </c>
      <c r="C16" s="26"/>
      <c r="D16" s="27"/>
      <c r="E16" s="7"/>
      <c r="F16" s="22"/>
      <c r="G16" s="23"/>
      <c r="H16" s="23"/>
      <c r="I16" s="23"/>
      <c r="J16" s="23"/>
    </row>
    <row r="17" s="1" customFormat="1" ht="18" customHeight="1" spans="1:10">
      <c r="A17" s="24"/>
      <c r="B17" s="25" t="s">
        <v>594</v>
      </c>
      <c r="C17" s="26"/>
      <c r="D17" s="27"/>
      <c r="E17" s="7"/>
      <c r="F17" s="22"/>
      <c r="G17" s="23"/>
      <c r="H17" s="23"/>
      <c r="I17" s="23"/>
      <c r="J17" s="23"/>
    </row>
    <row r="18" s="1" customFormat="1" ht="18" customHeight="1" spans="1:10">
      <c r="A18" s="24"/>
      <c r="B18" s="24" t="s">
        <v>595</v>
      </c>
      <c r="C18" s="26"/>
      <c r="D18" s="27"/>
      <c r="E18" s="7"/>
      <c r="F18" s="22"/>
      <c r="G18" s="23"/>
      <c r="H18" s="23"/>
      <c r="I18" s="23"/>
      <c r="J18" s="23"/>
    </row>
    <row r="19" s="1" customFormat="1" ht="30" customHeight="1" spans="1:10">
      <c r="A19" s="24" t="s">
        <v>596</v>
      </c>
      <c r="B19" s="24" t="s">
        <v>597</v>
      </c>
      <c r="C19" s="26"/>
      <c r="D19" s="27"/>
      <c r="E19" s="7"/>
      <c r="F19" s="22"/>
      <c r="G19" s="23"/>
      <c r="H19" s="23"/>
      <c r="I19" s="23"/>
      <c r="J19" s="23"/>
    </row>
    <row r="20" s="1" customFormat="1" ht="30" customHeight="1" spans="1:10">
      <c r="A20" s="24"/>
      <c r="B20" s="24" t="s">
        <v>598</v>
      </c>
      <c r="C20" s="26" t="s">
        <v>668</v>
      </c>
      <c r="D20" s="27"/>
      <c r="E20" s="7" t="s">
        <v>634</v>
      </c>
      <c r="F20" s="28">
        <v>0.9</v>
      </c>
      <c r="G20" s="23" t="s">
        <v>630</v>
      </c>
      <c r="H20" s="23">
        <v>30</v>
      </c>
      <c r="I20" s="23">
        <v>30</v>
      </c>
      <c r="J20" s="23"/>
    </row>
    <row r="21" s="1" customFormat="1" ht="30" customHeight="1" spans="1:10">
      <c r="A21" s="24"/>
      <c r="B21" s="24" t="s">
        <v>599</v>
      </c>
      <c r="C21" s="26"/>
      <c r="D21" s="27"/>
      <c r="E21" s="7"/>
      <c r="F21" s="22"/>
      <c r="G21" s="23"/>
      <c r="H21" s="23"/>
      <c r="I21" s="23"/>
      <c r="J21" s="23"/>
    </row>
    <row r="22" s="1" customFormat="1" ht="30" customHeight="1" spans="1:10">
      <c r="A22" s="24"/>
      <c r="B22" s="29" t="s">
        <v>600</v>
      </c>
      <c r="C22" s="26"/>
      <c r="D22" s="27"/>
      <c r="E22" s="7"/>
      <c r="F22" s="22"/>
      <c r="G22" s="23"/>
      <c r="H22" s="23"/>
      <c r="I22" s="23"/>
      <c r="J22" s="23"/>
    </row>
    <row r="23" s="1" customFormat="1" ht="30" customHeight="1" spans="1:10">
      <c r="A23" s="30" t="s">
        <v>601</v>
      </c>
      <c r="B23" s="31" t="s">
        <v>602</v>
      </c>
      <c r="C23" s="26" t="s">
        <v>669</v>
      </c>
      <c r="D23" s="27"/>
      <c r="E23" s="8" t="s">
        <v>634</v>
      </c>
      <c r="F23" s="28">
        <v>0.9</v>
      </c>
      <c r="G23" s="23" t="s">
        <v>630</v>
      </c>
      <c r="H23" s="23">
        <v>10</v>
      </c>
      <c r="I23" s="23">
        <v>10</v>
      </c>
      <c r="J23" s="36" t="s">
        <v>483</v>
      </c>
    </row>
    <row r="24" s="1" customFormat="1" ht="54" customHeight="1" spans="1:10">
      <c r="A24" s="32" t="s">
        <v>644</v>
      </c>
      <c r="B24" s="32"/>
      <c r="C24" s="32"/>
      <c r="D24" s="32" t="s">
        <v>645</v>
      </c>
      <c r="E24" s="32"/>
      <c r="F24" s="32"/>
      <c r="G24" s="32"/>
      <c r="H24" s="32"/>
      <c r="I24" s="32"/>
      <c r="J24" s="32"/>
    </row>
    <row r="25" s="1" customFormat="1" ht="25.5" customHeight="1" spans="1:10">
      <c r="A25" s="32" t="s">
        <v>646</v>
      </c>
      <c r="B25" s="32"/>
      <c r="C25" s="32"/>
      <c r="D25" s="32"/>
      <c r="E25" s="32"/>
      <c r="F25" s="32"/>
      <c r="G25" s="32"/>
      <c r="H25" s="32">
        <v>100</v>
      </c>
      <c r="I25" s="37">
        <f>SUM(I15:I23)+I7</f>
        <v>90</v>
      </c>
      <c r="J25" s="38" t="s">
        <v>647</v>
      </c>
    </row>
    <row r="26" s="1" customFormat="1" ht="17" customHeight="1" spans="1:10">
      <c r="A26" s="33"/>
      <c r="B26" s="33"/>
      <c r="C26" s="33"/>
      <c r="D26" s="33"/>
      <c r="E26" s="33"/>
      <c r="F26" s="33"/>
      <c r="G26" s="33"/>
      <c r="H26" s="33"/>
      <c r="I26" s="33"/>
      <c r="J26" s="39"/>
    </row>
    <row r="27" s="1" customFormat="1" ht="29" customHeight="1" spans="1:10">
      <c r="A27" s="34" t="s">
        <v>604</v>
      </c>
      <c r="B27" s="33"/>
      <c r="C27" s="33"/>
      <c r="D27" s="33"/>
      <c r="E27" s="33"/>
      <c r="F27" s="33"/>
      <c r="G27" s="33"/>
      <c r="H27" s="33"/>
      <c r="I27" s="33"/>
      <c r="J27" s="39"/>
    </row>
    <row r="28" s="1" customFormat="1" ht="27" customHeight="1" spans="1:10">
      <c r="A28" s="34" t="s">
        <v>605</v>
      </c>
      <c r="B28" s="34"/>
      <c r="C28" s="34"/>
      <c r="D28" s="34"/>
      <c r="E28" s="34"/>
      <c r="F28" s="34"/>
      <c r="G28" s="34"/>
      <c r="H28" s="34"/>
      <c r="I28" s="34"/>
      <c r="J28" s="34"/>
    </row>
    <row r="29" s="1" customFormat="1" ht="19" customHeight="1" spans="1:10">
      <c r="A29" s="34" t="s">
        <v>606</v>
      </c>
      <c r="B29" s="34"/>
      <c r="C29" s="34"/>
      <c r="D29" s="34"/>
      <c r="E29" s="34"/>
      <c r="F29" s="34"/>
      <c r="G29" s="34"/>
      <c r="H29" s="34"/>
      <c r="I29" s="34"/>
      <c r="J29" s="34"/>
    </row>
    <row r="30" s="1" customFormat="1" ht="18" customHeight="1" spans="1:10">
      <c r="A30" s="34" t="s">
        <v>648</v>
      </c>
      <c r="B30" s="34"/>
      <c r="C30" s="34"/>
      <c r="D30" s="34"/>
      <c r="E30" s="34"/>
      <c r="F30" s="34"/>
      <c r="G30" s="34"/>
      <c r="H30" s="34"/>
      <c r="I30" s="34"/>
      <c r="J30" s="34"/>
    </row>
    <row r="31" s="1" customFormat="1" ht="18" customHeight="1" spans="1:10">
      <c r="A31" s="34" t="s">
        <v>649</v>
      </c>
      <c r="B31" s="34"/>
      <c r="C31" s="34"/>
      <c r="D31" s="34"/>
      <c r="E31" s="34"/>
      <c r="F31" s="34"/>
      <c r="G31" s="34"/>
      <c r="H31" s="34"/>
      <c r="I31" s="34"/>
      <c r="J31" s="34"/>
    </row>
    <row r="32" s="1" customFormat="1" ht="18" customHeight="1" spans="1:10">
      <c r="A32" s="34" t="s">
        <v>650</v>
      </c>
      <c r="B32" s="34"/>
      <c r="C32" s="34"/>
      <c r="D32" s="34"/>
      <c r="E32" s="34"/>
      <c r="F32" s="34"/>
      <c r="G32" s="34"/>
      <c r="H32" s="34"/>
      <c r="I32" s="34"/>
      <c r="J32" s="34"/>
    </row>
    <row r="33" s="1" customFormat="1" ht="24" customHeight="1" spans="1:10">
      <c r="A33" s="34" t="s">
        <v>651</v>
      </c>
      <c r="B33" s="34"/>
      <c r="C33" s="34"/>
      <c r="D33" s="34"/>
      <c r="E33" s="34"/>
      <c r="F33" s="34"/>
      <c r="G33" s="34"/>
      <c r="H33" s="34"/>
      <c r="I33" s="34"/>
      <c r="J33" s="34"/>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2"/>
  <sheetViews>
    <sheetView workbookViewId="0">
      <pane xSplit="4" ySplit="9" topLeftCell="E10" activePane="bottomRight" state="frozen"/>
      <selection/>
      <selection pane="topRight"/>
      <selection pane="bottomLeft"/>
      <selection pane="bottomRight" activeCell="G19" sqref="G19"/>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69" t="s">
        <v>120</v>
      </c>
    </row>
    <row r="2" ht="14.25" spans="12:12">
      <c r="L2" s="170" t="s">
        <v>121</v>
      </c>
    </row>
    <row r="3" ht="14.25" spans="1:12">
      <c r="A3" s="170" t="s">
        <v>2</v>
      </c>
      <c r="L3" s="170" t="s">
        <v>3</v>
      </c>
    </row>
    <row r="4" ht="19.5" customHeight="1" spans="1:12">
      <c r="A4" s="172" t="s">
        <v>6</v>
      </c>
      <c r="B4" s="172"/>
      <c r="C4" s="172"/>
      <c r="D4" s="172"/>
      <c r="E4" s="171" t="s">
        <v>103</v>
      </c>
      <c r="F4" s="171" t="s">
        <v>122</v>
      </c>
      <c r="G4" s="171" t="s">
        <v>123</v>
      </c>
      <c r="H4" s="171" t="s">
        <v>124</v>
      </c>
      <c r="I4" s="171"/>
      <c r="J4" s="171" t="s">
        <v>125</v>
      </c>
      <c r="K4" s="171" t="s">
        <v>126</v>
      </c>
      <c r="L4" s="171" t="s">
        <v>127</v>
      </c>
    </row>
    <row r="5" ht="19.5" customHeight="1" spans="1:12">
      <c r="A5" s="171" t="s">
        <v>128</v>
      </c>
      <c r="B5" s="171"/>
      <c r="C5" s="171"/>
      <c r="D5" s="172" t="s">
        <v>129</v>
      </c>
      <c r="E5" s="171"/>
      <c r="F5" s="171"/>
      <c r="G5" s="171"/>
      <c r="H5" s="171" t="s">
        <v>130</v>
      </c>
      <c r="I5" s="171" t="s">
        <v>131</v>
      </c>
      <c r="J5" s="171"/>
      <c r="K5" s="171"/>
      <c r="L5" s="171" t="s">
        <v>130</v>
      </c>
    </row>
    <row r="6" ht="19.5" customHeight="1" spans="1:12">
      <c r="A6" s="171"/>
      <c r="B6" s="171"/>
      <c r="C6" s="171"/>
      <c r="D6" s="172"/>
      <c r="E6" s="171"/>
      <c r="F6" s="171"/>
      <c r="G6" s="171"/>
      <c r="H6" s="171"/>
      <c r="I6" s="171"/>
      <c r="J6" s="171"/>
      <c r="K6" s="171"/>
      <c r="L6" s="171"/>
    </row>
    <row r="7" ht="19.5" customHeight="1" spans="1:12">
      <c r="A7" s="171"/>
      <c r="B7" s="171"/>
      <c r="C7" s="171"/>
      <c r="D7" s="172"/>
      <c r="E7" s="171"/>
      <c r="F7" s="171"/>
      <c r="G7" s="171"/>
      <c r="H7" s="171"/>
      <c r="I7" s="171"/>
      <c r="J7" s="171"/>
      <c r="K7" s="171"/>
      <c r="L7" s="171"/>
    </row>
    <row r="8" ht="19.5" customHeight="1" spans="1:12">
      <c r="A8" s="172" t="s">
        <v>132</v>
      </c>
      <c r="B8" s="172" t="s">
        <v>133</v>
      </c>
      <c r="C8" s="172" t="s">
        <v>134</v>
      </c>
      <c r="D8" s="172" t="s">
        <v>10</v>
      </c>
      <c r="E8" s="171" t="s">
        <v>11</v>
      </c>
      <c r="F8" s="171" t="s">
        <v>12</v>
      </c>
      <c r="G8" s="171" t="s">
        <v>22</v>
      </c>
      <c r="H8" s="171" t="s">
        <v>26</v>
      </c>
      <c r="I8" s="171" t="s">
        <v>30</v>
      </c>
      <c r="J8" s="171" t="s">
        <v>34</v>
      </c>
      <c r="K8" s="171" t="s">
        <v>38</v>
      </c>
      <c r="L8" s="171" t="s">
        <v>43</v>
      </c>
    </row>
    <row r="9" ht="19.5" customHeight="1" spans="1:12">
      <c r="A9" s="172"/>
      <c r="B9" s="172"/>
      <c r="C9" s="172"/>
      <c r="D9" s="172" t="s">
        <v>135</v>
      </c>
      <c r="E9" s="173" t="s">
        <v>14</v>
      </c>
      <c r="F9" s="173" t="s">
        <v>14</v>
      </c>
      <c r="G9" s="173" t="s">
        <v>17</v>
      </c>
      <c r="H9" s="173" t="s">
        <v>17</v>
      </c>
      <c r="I9" s="173" t="s">
        <v>17</v>
      </c>
      <c r="J9" s="173" t="s">
        <v>17</v>
      </c>
      <c r="K9" s="173" t="s">
        <v>17</v>
      </c>
      <c r="L9" s="173" t="s">
        <v>17</v>
      </c>
    </row>
    <row r="10" ht="19.5" customHeight="1" spans="1:12">
      <c r="A10" s="174" t="s">
        <v>136</v>
      </c>
      <c r="B10" s="174"/>
      <c r="C10" s="174"/>
      <c r="D10" s="174" t="s">
        <v>137</v>
      </c>
      <c r="E10" s="173" t="s">
        <v>41</v>
      </c>
      <c r="F10" s="173" t="s">
        <v>41</v>
      </c>
      <c r="G10" s="173" t="s">
        <v>17</v>
      </c>
      <c r="H10" s="173" t="s">
        <v>17</v>
      </c>
      <c r="I10" s="173" t="s">
        <v>17</v>
      </c>
      <c r="J10" s="173" t="s">
        <v>17</v>
      </c>
      <c r="K10" s="173" t="s">
        <v>17</v>
      </c>
      <c r="L10" s="173" t="s">
        <v>17</v>
      </c>
    </row>
    <row r="11" ht="19.5" customHeight="1" spans="1:12">
      <c r="A11" s="174" t="s">
        <v>138</v>
      </c>
      <c r="B11" s="174"/>
      <c r="C11" s="174"/>
      <c r="D11" s="174" t="s">
        <v>139</v>
      </c>
      <c r="E11" s="173" t="s">
        <v>41</v>
      </c>
      <c r="F11" s="173" t="s">
        <v>41</v>
      </c>
      <c r="G11" s="173" t="s">
        <v>17</v>
      </c>
      <c r="H11" s="173" t="s">
        <v>17</v>
      </c>
      <c r="I11" s="173" t="s">
        <v>17</v>
      </c>
      <c r="J11" s="173" t="s">
        <v>17</v>
      </c>
      <c r="K11" s="173" t="s">
        <v>17</v>
      </c>
      <c r="L11" s="173" t="s">
        <v>17</v>
      </c>
    </row>
    <row r="12" ht="19.5" customHeight="1" spans="1:12">
      <c r="A12" s="174" t="s">
        <v>140</v>
      </c>
      <c r="B12" s="174"/>
      <c r="C12" s="174"/>
      <c r="D12" s="174" t="s">
        <v>141</v>
      </c>
      <c r="E12" s="173" t="s">
        <v>142</v>
      </c>
      <c r="F12" s="173" t="s">
        <v>142</v>
      </c>
      <c r="G12" s="173" t="s">
        <v>17</v>
      </c>
      <c r="H12" s="173" t="s">
        <v>17</v>
      </c>
      <c r="I12" s="173" t="s">
        <v>17</v>
      </c>
      <c r="J12" s="173" t="s">
        <v>17</v>
      </c>
      <c r="K12" s="173" t="s">
        <v>17</v>
      </c>
      <c r="L12" s="173" t="s">
        <v>17</v>
      </c>
    </row>
    <row r="13" ht="19.5" customHeight="1" spans="1:12">
      <c r="A13" s="174" t="s">
        <v>143</v>
      </c>
      <c r="B13" s="174"/>
      <c r="C13" s="174"/>
      <c r="D13" s="174" t="s">
        <v>144</v>
      </c>
      <c r="E13" s="173" t="s">
        <v>145</v>
      </c>
      <c r="F13" s="173" t="s">
        <v>145</v>
      </c>
      <c r="G13" s="173" t="s">
        <v>17</v>
      </c>
      <c r="H13" s="173" t="s">
        <v>17</v>
      </c>
      <c r="I13" s="173" t="s">
        <v>17</v>
      </c>
      <c r="J13" s="173" t="s">
        <v>17</v>
      </c>
      <c r="K13" s="173" t="s">
        <v>17</v>
      </c>
      <c r="L13" s="173" t="s">
        <v>17</v>
      </c>
    </row>
    <row r="14" ht="19.5" customHeight="1" spans="1:12">
      <c r="A14" s="174" t="s">
        <v>146</v>
      </c>
      <c r="B14" s="174"/>
      <c r="C14" s="174"/>
      <c r="D14" s="174" t="s">
        <v>147</v>
      </c>
      <c r="E14" s="173" t="s">
        <v>148</v>
      </c>
      <c r="F14" s="173" t="s">
        <v>148</v>
      </c>
      <c r="G14" s="173" t="s">
        <v>17</v>
      </c>
      <c r="H14" s="173" t="s">
        <v>17</v>
      </c>
      <c r="I14" s="173" t="s">
        <v>17</v>
      </c>
      <c r="J14" s="173" t="s">
        <v>17</v>
      </c>
      <c r="K14" s="173" t="s">
        <v>17</v>
      </c>
      <c r="L14" s="173" t="s">
        <v>17</v>
      </c>
    </row>
    <row r="15" ht="19.5" customHeight="1" spans="1:12">
      <c r="A15" s="174" t="s">
        <v>149</v>
      </c>
      <c r="B15" s="174"/>
      <c r="C15" s="174"/>
      <c r="D15" s="174" t="s">
        <v>150</v>
      </c>
      <c r="E15" s="173" t="s">
        <v>46</v>
      </c>
      <c r="F15" s="173" t="s">
        <v>46</v>
      </c>
      <c r="G15" s="173" t="s">
        <v>17</v>
      </c>
      <c r="H15" s="173" t="s">
        <v>17</v>
      </c>
      <c r="I15" s="173" t="s">
        <v>17</v>
      </c>
      <c r="J15" s="173" t="s">
        <v>17</v>
      </c>
      <c r="K15" s="173" t="s">
        <v>17</v>
      </c>
      <c r="L15" s="173" t="s">
        <v>17</v>
      </c>
    </row>
    <row r="16" ht="19.5" customHeight="1" spans="1:12">
      <c r="A16" s="174" t="s">
        <v>151</v>
      </c>
      <c r="B16" s="174"/>
      <c r="C16" s="174"/>
      <c r="D16" s="174" t="s">
        <v>152</v>
      </c>
      <c r="E16" s="173" t="s">
        <v>153</v>
      </c>
      <c r="F16" s="173" t="s">
        <v>153</v>
      </c>
      <c r="G16" s="173" t="s">
        <v>17</v>
      </c>
      <c r="H16" s="173" t="s">
        <v>17</v>
      </c>
      <c r="I16" s="173" t="s">
        <v>17</v>
      </c>
      <c r="J16" s="173" t="s">
        <v>17</v>
      </c>
      <c r="K16" s="173" t="s">
        <v>17</v>
      </c>
      <c r="L16" s="173" t="s">
        <v>17</v>
      </c>
    </row>
    <row r="17" ht="19.5" customHeight="1" spans="1:12">
      <c r="A17" s="174" t="s">
        <v>154</v>
      </c>
      <c r="B17" s="174"/>
      <c r="C17" s="174"/>
      <c r="D17" s="174" t="s">
        <v>155</v>
      </c>
      <c r="E17" s="173" t="s">
        <v>156</v>
      </c>
      <c r="F17" s="173" t="s">
        <v>156</v>
      </c>
      <c r="G17" s="173" t="s">
        <v>17</v>
      </c>
      <c r="H17" s="173" t="s">
        <v>17</v>
      </c>
      <c r="I17" s="173" t="s">
        <v>17</v>
      </c>
      <c r="J17" s="173" t="s">
        <v>17</v>
      </c>
      <c r="K17" s="173" t="s">
        <v>17</v>
      </c>
      <c r="L17" s="173" t="s">
        <v>17</v>
      </c>
    </row>
    <row r="18" ht="19.5" customHeight="1" spans="1:12">
      <c r="A18" s="174" t="s">
        <v>157</v>
      </c>
      <c r="B18" s="174"/>
      <c r="C18" s="174"/>
      <c r="D18" s="174" t="s">
        <v>158</v>
      </c>
      <c r="E18" s="173" t="s">
        <v>159</v>
      </c>
      <c r="F18" s="173" t="s">
        <v>159</v>
      </c>
      <c r="G18" s="173" t="s">
        <v>17</v>
      </c>
      <c r="H18" s="173" t="s">
        <v>17</v>
      </c>
      <c r="I18" s="173" t="s">
        <v>17</v>
      </c>
      <c r="J18" s="173" t="s">
        <v>17</v>
      </c>
      <c r="K18" s="173" t="s">
        <v>17</v>
      </c>
      <c r="L18" s="173" t="s">
        <v>17</v>
      </c>
    </row>
    <row r="19" ht="19.5" customHeight="1" spans="1:12">
      <c r="A19" s="174" t="s">
        <v>160</v>
      </c>
      <c r="B19" s="174"/>
      <c r="C19" s="174"/>
      <c r="D19" s="174" t="s">
        <v>161</v>
      </c>
      <c r="E19" s="173" t="s">
        <v>162</v>
      </c>
      <c r="F19" s="173" t="s">
        <v>162</v>
      </c>
      <c r="G19" s="173" t="s">
        <v>17</v>
      </c>
      <c r="H19" s="173" t="s">
        <v>17</v>
      </c>
      <c r="I19" s="173" t="s">
        <v>17</v>
      </c>
      <c r="J19" s="173" t="s">
        <v>17</v>
      </c>
      <c r="K19" s="173" t="s">
        <v>17</v>
      </c>
      <c r="L19" s="173" t="s">
        <v>17</v>
      </c>
    </row>
    <row r="20" ht="19.5" customHeight="1" spans="1:12">
      <c r="A20" s="174" t="s">
        <v>163</v>
      </c>
      <c r="B20" s="174"/>
      <c r="C20" s="174"/>
      <c r="D20" s="174" t="s">
        <v>164</v>
      </c>
      <c r="E20" s="173" t="s">
        <v>162</v>
      </c>
      <c r="F20" s="173" t="s">
        <v>162</v>
      </c>
      <c r="G20" s="173" t="s">
        <v>17</v>
      </c>
      <c r="H20" s="173" t="s">
        <v>17</v>
      </c>
      <c r="I20" s="173" t="s">
        <v>17</v>
      </c>
      <c r="J20" s="173" t="s">
        <v>17</v>
      </c>
      <c r="K20" s="173" t="s">
        <v>17</v>
      </c>
      <c r="L20" s="173" t="s">
        <v>17</v>
      </c>
    </row>
    <row r="21" ht="19.5" customHeight="1" spans="1:12">
      <c r="A21" s="174" t="s">
        <v>165</v>
      </c>
      <c r="B21" s="174"/>
      <c r="C21" s="174"/>
      <c r="D21" s="174" t="s">
        <v>166</v>
      </c>
      <c r="E21" s="173" t="s">
        <v>167</v>
      </c>
      <c r="F21" s="173" t="s">
        <v>167</v>
      </c>
      <c r="G21" s="173" t="s">
        <v>17</v>
      </c>
      <c r="H21" s="173" t="s">
        <v>17</v>
      </c>
      <c r="I21" s="173" t="s">
        <v>17</v>
      </c>
      <c r="J21" s="173" t="s">
        <v>17</v>
      </c>
      <c r="K21" s="173" t="s">
        <v>17</v>
      </c>
      <c r="L21" s="173" t="s">
        <v>17</v>
      </c>
    </row>
    <row r="22" ht="19.5" customHeight="1" spans="1:12">
      <c r="A22" s="174" t="s">
        <v>168</v>
      </c>
      <c r="B22" s="174"/>
      <c r="C22" s="174"/>
      <c r="D22" s="174" t="s">
        <v>166</v>
      </c>
      <c r="E22" s="173" t="s">
        <v>167</v>
      </c>
      <c r="F22" s="173" t="s">
        <v>167</v>
      </c>
      <c r="G22" s="173" t="s">
        <v>17</v>
      </c>
      <c r="H22" s="173" t="s">
        <v>17</v>
      </c>
      <c r="I22" s="173" t="s">
        <v>17</v>
      </c>
      <c r="J22" s="173" t="s">
        <v>17</v>
      </c>
      <c r="K22" s="173" t="s">
        <v>17</v>
      </c>
      <c r="L22" s="173" t="s">
        <v>17</v>
      </c>
    </row>
    <row r="23" ht="19.5" customHeight="1" spans="1:12">
      <c r="A23" s="174" t="s">
        <v>169</v>
      </c>
      <c r="B23" s="174"/>
      <c r="C23" s="174"/>
      <c r="D23" s="174" t="s">
        <v>170</v>
      </c>
      <c r="E23" s="173" t="s">
        <v>50</v>
      </c>
      <c r="F23" s="173" t="s">
        <v>50</v>
      </c>
      <c r="G23" s="173" t="s">
        <v>17</v>
      </c>
      <c r="H23" s="173" t="s">
        <v>17</v>
      </c>
      <c r="I23" s="173" t="s">
        <v>17</v>
      </c>
      <c r="J23" s="173" t="s">
        <v>17</v>
      </c>
      <c r="K23" s="173" t="s">
        <v>17</v>
      </c>
      <c r="L23" s="173" t="s">
        <v>17</v>
      </c>
    </row>
    <row r="24" ht="19.5" customHeight="1" spans="1:12">
      <c r="A24" s="174" t="s">
        <v>171</v>
      </c>
      <c r="B24" s="174"/>
      <c r="C24" s="174"/>
      <c r="D24" s="174" t="s">
        <v>172</v>
      </c>
      <c r="E24" s="173" t="s">
        <v>50</v>
      </c>
      <c r="F24" s="173" t="s">
        <v>50</v>
      </c>
      <c r="G24" s="173" t="s">
        <v>17</v>
      </c>
      <c r="H24" s="173" t="s">
        <v>17</v>
      </c>
      <c r="I24" s="173" t="s">
        <v>17</v>
      </c>
      <c r="J24" s="173" t="s">
        <v>17</v>
      </c>
      <c r="K24" s="173" t="s">
        <v>17</v>
      </c>
      <c r="L24" s="173" t="s">
        <v>17</v>
      </c>
    </row>
    <row r="25" ht="19.5" customHeight="1" spans="1:12">
      <c r="A25" s="174" t="s">
        <v>173</v>
      </c>
      <c r="B25" s="174"/>
      <c r="C25" s="174"/>
      <c r="D25" s="174" t="s">
        <v>174</v>
      </c>
      <c r="E25" s="173" t="s">
        <v>175</v>
      </c>
      <c r="F25" s="173" t="s">
        <v>175</v>
      </c>
      <c r="G25" s="173" t="s">
        <v>17</v>
      </c>
      <c r="H25" s="173" t="s">
        <v>17</v>
      </c>
      <c r="I25" s="173" t="s">
        <v>17</v>
      </c>
      <c r="J25" s="173" t="s">
        <v>17</v>
      </c>
      <c r="K25" s="173" t="s">
        <v>17</v>
      </c>
      <c r="L25" s="173" t="s">
        <v>17</v>
      </c>
    </row>
    <row r="26" ht="19.5" customHeight="1" spans="1:12">
      <c r="A26" s="174" t="s">
        <v>176</v>
      </c>
      <c r="B26" s="174"/>
      <c r="C26" s="174"/>
      <c r="D26" s="174" t="s">
        <v>177</v>
      </c>
      <c r="E26" s="173" t="s">
        <v>178</v>
      </c>
      <c r="F26" s="173">
        <v>0.45</v>
      </c>
      <c r="G26" s="173" t="s">
        <v>17</v>
      </c>
      <c r="H26" s="173" t="s">
        <v>17</v>
      </c>
      <c r="I26" s="173" t="s">
        <v>17</v>
      </c>
      <c r="J26" s="173" t="s">
        <v>17</v>
      </c>
      <c r="K26" s="173" t="s">
        <v>17</v>
      </c>
      <c r="L26" s="173" t="s">
        <v>17</v>
      </c>
    </row>
    <row r="27" ht="19.5" customHeight="1" spans="1:12">
      <c r="A27" s="174" t="s">
        <v>179</v>
      </c>
      <c r="B27" s="174"/>
      <c r="C27" s="174"/>
      <c r="D27" s="174" t="s">
        <v>180</v>
      </c>
      <c r="E27" s="173" t="s">
        <v>81</v>
      </c>
      <c r="F27" s="173" t="s">
        <v>81</v>
      </c>
      <c r="G27" s="173" t="s">
        <v>17</v>
      </c>
      <c r="H27" s="173" t="s">
        <v>17</v>
      </c>
      <c r="I27" s="173" t="s">
        <v>17</v>
      </c>
      <c r="J27" s="173" t="s">
        <v>17</v>
      </c>
      <c r="K27" s="173" t="s">
        <v>17</v>
      </c>
      <c r="L27" s="173" t="s">
        <v>17</v>
      </c>
    </row>
    <row r="28" ht="19.5" customHeight="1" spans="1:12">
      <c r="A28" s="174" t="s">
        <v>181</v>
      </c>
      <c r="B28" s="174"/>
      <c r="C28" s="174"/>
      <c r="D28" s="174" t="s">
        <v>182</v>
      </c>
      <c r="E28" s="173" t="s">
        <v>81</v>
      </c>
      <c r="F28" s="173" t="s">
        <v>81</v>
      </c>
      <c r="G28" s="173" t="s">
        <v>17</v>
      </c>
      <c r="H28" s="173" t="s">
        <v>17</v>
      </c>
      <c r="I28" s="173" t="s">
        <v>17</v>
      </c>
      <c r="J28" s="173" t="s">
        <v>17</v>
      </c>
      <c r="K28" s="173" t="s">
        <v>17</v>
      </c>
      <c r="L28" s="173" t="s">
        <v>17</v>
      </c>
    </row>
    <row r="29" ht="19.5" customHeight="1" spans="1:12">
      <c r="A29" s="174" t="s">
        <v>183</v>
      </c>
      <c r="B29" s="174"/>
      <c r="C29" s="174"/>
      <c r="D29" s="174" t="s">
        <v>184</v>
      </c>
      <c r="E29" s="173" t="s">
        <v>81</v>
      </c>
      <c r="F29" s="173" t="s">
        <v>81</v>
      </c>
      <c r="G29" s="173" t="s">
        <v>17</v>
      </c>
      <c r="H29" s="173" t="s">
        <v>17</v>
      </c>
      <c r="I29" s="173" t="s">
        <v>17</v>
      </c>
      <c r="J29" s="173" t="s">
        <v>17</v>
      </c>
      <c r="K29" s="173" t="s">
        <v>17</v>
      </c>
      <c r="L29" s="173" t="s">
        <v>17</v>
      </c>
    </row>
    <row r="30" ht="19.5" customHeight="1" spans="1:12">
      <c r="A30" s="174" t="s">
        <v>185</v>
      </c>
      <c r="B30" s="174"/>
      <c r="C30" s="174"/>
      <c r="D30" s="174"/>
      <c r="E30" s="174"/>
      <c r="F30" s="174"/>
      <c r="G30" s="174"/>
      <c r="H30" s="174"/>
      <c r="I30" s="174"/>
      <c r="J30" s="174"/>
      <c r="K30" s="174"/>
      <c r="L30" s="174"/>
    </row>
    <row r="31" ht="20.25" customHeight="1" spans="1:12">
      <c r="A31" s="174" t="s">
        <v>186</v>
      </c>
      <c r="B31" s="174"/>
      <c r="C31" s="174"/>
      <c r="D31" s="174"/>
      <c r="E31" s="174"/>
      <c r="F31" s="174"/>
      <c r="G31" s="174"/>
      <c r="H31" s="174"/>
      <c r="I31" s="174"/>
      <c r="J31" s="174"/>
      <c r="K31" s="174"/>
      <c r="L31" s="174"/>
    </row>
    <row r="32" ht="19.5" customHeight="1" spans="1:12">
      <c r="A32" s="174" t="s">
        <v>187</v>
      </c>
      <c r="B32" s="174"/>
      <c r="C32" s="174"/>
      <c r="D32" s="174"/>
      <c r="E32" s="174"/>
      <c r="F32" s="174"/>
      <c r="G32" s="174"/>
      <c r="H32" s="174"/>
      <c r="I32" s="174"/>
      <c r="J32" s="174"/>
      <c r="K32" s="174"/>
      <c r="L32" s="174"/>
    </row>
  </sheetData>
  <mergeCells count="3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L30"/>
    <mergeCell ref="A31:L31"/>
    <mergeCell ref="A32:L32"/>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15" workbookViewId="0">
      <selection activeCell="J25" sqref="J25"/>
    </sheetView>
  </sheetViews>
  <sheetFormatPr defaultColWidth="9" defaultRowHeight="13.5"/>
  <cols>
    <col min="1" max="2" width="11.125" style="1" customWidth="1"/>
    <col min="3" max="3" width="14.6" style="1" customWidth="1"/>
    <col min="4" max="4" width="11.3" style="1" customWidth="1"/>
    <col min="5" max="5" width="12.75" style="1" customWidth="1"/>
    <col min="6" max="6" width="15.625" style="1" customWidth="1"/>
    <col min="7" max="7" width="10" style="1" customWidth="1"/>
    <col min="8" max="8" width="9" style="1"/>
    <col min="9" max="9" width="8.63333333333333" style="1" customWidth="1"/>
    <col min="10" max="10" width="11.5" style="1" customWidth="1"/>
    <col min="11" max="16384" width="9" style="1"/>
  </cols>
  <sheetData>
    <row r="1" s="1" customFormat="1" spans="1:1">
      <c r="A1" s="1" t="s">
        <v>609</v>
      </c>
    </row>
    <row r="2" s="1" customFormat="1" ht="26" customHeight="1" spans="1:10">
      <c r="A2" s="5" t="s">
        <v>610</v>
      </c>
      <c r="B2" s="5"/>
      <c r="C2" s="5"/>
      <c r="D2" s="5"/>
      <c r="E2" s="5"/>
      <c r="F2" s="5"/>
      <c r="G2" s="5"/>
      <c r="H2" s="5"/>
      <c r="I2" s="5"/>
      <c r="J2" s="5"/>
    </row>
    <row r="3" s="2" customFormat="1" ht="13" customHeight="1" spans="1:10">
      <c r="A3" s="6"/>
      <c r="B3" s="6"/>
      <c r="C3" s="6"/>
      <c r="D3" s="6"/>
      <c r="E3" s="6"/>
      <c r="F3" s="6"/>
      <c r="G3" s="6"/>
      <c r="H3" s="6"/>
      <c r="I3" s="6"/>
      <c r="J3" s="35" t="s">
        <v>674</v>
      </c>
    </row>
    <row r="4" s="3" customFormat="1" ht="18" customHeight="1" spans="1:256">
      <c r="A4" s="7" t="s">
        <v>612</v>
      </c>
      <c r="B4" s="7"/>
      <c r="C4" s="8" t="s">
        <v>675</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614</v>
      </c>
      <c r="B5" s="7"/>
      <c r="C5" s="9" t="s">
        <v>615</v>
      </c>
      <c r="D5" s="9"/>
      <c r="E5" s="9"/>
      <c r="F5" s="7" t="s">
        <v>616</v>
      </c>
      <c r="G5" s="8" t="s">
        <v>556</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617</v>
      </c>
      <c r="B6" s="7"/>
      <c r="C6" s="7"/>
      <c r="D6" s="7" t="s">
        <v>618</v>
      </c>
      <c r="E6" s="7" t="s">
        <v>480</v>
      </c>
      <c r="F6" s="7" t="s">
        <v>619</v>
      </c>
      <c r="G6" s="7" t="s">
        <v>620</v>
      </c>
      <c r="H6" s="7" t="s">
        <v>621</v>
      </c>
      <c r="I6" s="7" t="s">
        <v>622</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623</v>
      </c>
      <c r="D7" s="11">
        <v>3.3</v>
      </c>
      <c r="E7" s="11">
        <v>3.3</v>
      </c>
      <c r="F7" s="11">
        <v>0</v>
      </c>
      <c r="G7" s="7">
        <v>10</v>
      </c>
      <c r="H7" s="12">
        <f>F7/E7</f>
        <v>0</v>
      </c>
      <c r="I7" s="13">
        <f>H7*G7</f>
        <v>0</v>
      </c>
      <c r="J7" s="13"/>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624</v>
      </c>
      <c r="D8" s="11">
        <v>3.3</v>
      </c>
      <c r="E8" s="11">
        <v>3.3</v>
      </c>
      <c r="F8" s="11">
        <v>0</v>
      </c>
      <c r="G8" s="7">
        <v>10</v>
      </c>
      <c r="H8" s="12">
        <f>F8/E8</f>
        <v>0</v>
      </c>
      <c r="I8" s="13">
        <f>H8*G8</f>
        <v>0</v>
      </c>
      <c r="J8" s="13"/>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625</v>
      </c>
      <c r="D9" s="7" t="s">
        <v>485</v>
      </c>
      <c r="E9" s="7" t="s">
        <v>485</v>
      </c>
      <c r="F9" s="7" t="s">
        <v>485</v>
      </c>
      <c r="G9" s="7" t="s">
        <v>485</v>
      </c>
      <c r="H9" s="7" t="s">
        <v>485</v>
      </c>
      <c r="I9" s="13" t="s">
        <v>485</v>
      </c>
      <c r="J9" s="1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0" t="s">
        <v>626</v>
      </c>
      <c r="D10" s="7" t="s">
        <v>485</v>
      </c>
      <c r="E10" s="7" t="s">
        <v>485</v>
      </c>
      <c r="F10" s="7" t="s">
        <v>485</v>
      </c>
      <c r="G10" s="7" t="s">
        <v>485</v>
      </c>
      <c r="H10" s="7" t="s">
        <v>485</v>
      </c>
      <c r="I10" s="13" t="s">
        <v>485</v>
      </c>
      <c r="J10" s="13"/>
    </row>
    <row r="11" s="1" customFormat="1" ht="18" customHeight="1" spans="1:10">
      <c r="A11" s="7" t="s">
        <v>627</v>
      </c>
      <c r="B11" s="7" t="s">
        <v>628</v>
      </c>
      <c r="C11" s="7"/>
      <c r="D11" s="7"/>
      <c r="E11" s="7"/>
      <c r="F11" s="13" t="s">
        <v>565</v>
      </c>
      <c r="G11" s="13"/>
      <c r="H11" s="13"/>
      <c r="I11" s="13"/>
      <c r="J11" s="13"/>
    </row>
    <row r="12" s="1" customFormat="1" ht="46" customHeight="1" spans="1:10">
      <c r="A12" s="7"/>
      <c r="B12" s="14" t="s">
        <v>676</v>
      </c>
      <c r="C12" s="15"/>
      <c r="D12" s="15"/>
      <c r="E12" s="16"/>
      <c r="F12" s="13" t="s">
        <v>630</v>
      </c>
      <c r="G12" s="13"/>
      <c r="H12" s="13"/>
      <c r="I12" s="13"/>
      <c r="J12" s="13"/>
    </row>
    <row r="13" s="1" customFormat="1" ht="36" customHeight="1" spans="1:10">
      <c r="A13" s="17" t="s">
        <v>631</v>
      </c>
      <c r="B13" s="18"/>
      <c r="C13" s="19"/>
      <c r="D13" s="17" t="s">
        <v>632</v>
      </c>
      <c r="E13" s="18"/>
      <c r="F13" s="19"/>
      <c r="G13" s="20" t="s">
        <v>588</v>
      </c>
      <c r="H13" s="20" t="s">
        <v>620</v>
      </c>
      <c r="I13" s="20" t="s">
        <v>622</v>
      </c>
      <c r="J13" s="20" t="s">
        <v>589</v>
      </c>
    </row>
    <row r="14" s="1" customFormat="1" ht="36" customHeight="1" spans="1:10">
      <c r="A14" s="21" t="s">
        <v>582</v>
      </c>
      <c r="B14" s="7" t="s">
        <v>583</v>
      </c>
      <c r="C14" s="7" t="s">
        <v>584</v>
      </c>
      <c r="D14" s="7" t="s">
        <v>585</v>
      </c>
      <c r="E14" s="7" t="s">
        <v>586</v>
      </c>
      <c r="F14" s="22" t="s">
        <v>587</v>
      </c>
      <c r="G14" s="23"/>
      <c r="H14" s="23"/>
      <c r="I14" s="23"/>
      <c r="J14" s="23"/>
    </row>
    <row r="15" s="1" customFormat="1" ht="18" customHeight="1" spans="1:10">
      <c r="A15" s="24" t="s">
        <v>590</v>
      </c>
      <c r="B15" s="25" t="s">
        <v>591</v>
      </c>
      <c r="C15" s="26" t="s">
        <v>677</v>
      </c>
      <c r="D15" s="181" t="s">
        <v>592</v>
      </c>
      <c r="E15" s="182" t="s">
        <v>657</v>
      </c>
      <c r="F15" s="22" t="s">
        <v>678</v>
      </c>
      <c r="G15" s="23" t="s">
        <v>679</v>
      </c>
      <c r="H15" s="23">
        <v>20</v>
      </c>
      <c r="I15" s="23">
        <v>20</v>
      </c>
      <c r="J15" s="23" t="s">
        <v>680</v>
      </c>
    </row>
    <row r="16" s="1" customFormat="1" ht="18" customHeight="1" spans="1:10">
      <c r="A16" s="24"/>
      <c r="B16" s="25" t="s">
        <v>593</v>
      </c>
      <c r="C16" s="26"/>
      <c r="D16" s="27"/>
      <c r="E16" s="7"/>
      <c r="F16" s="28"/>
      <c r="G16" s="23"/>
      <c r="H16" s="23"/>
      <c r="I16" s="23"/>
      <c r="J16" s="23"/>
    </row>
    <row r="17" s="1" customFormat="1" ht="18" customHeight="1" spans="1:10">
      <c r="A17" s="24"/>
      <c r="B17" s="25" t="s">
        <v>594</v>
      </c>
      <c r="C17" s="26" t="s">
        <v>681</v>
      </c>
      <c r="D17" s="27"/>
      <c r="E17" s="7" t="s">
        <v>637</v>
      </c>
      <c r="F17" s="42">
        <v>45275</v>
      </c>
      <c r="G17" s="23" t="s">
        <v>679</v>
      </c>
      <c r="H17" s="23">
        <v>20</v>
      </c>
      <c r="I17" s="23">
        <v>20</v>
      </c>
      <c r="J17" s="23" t="s">
        <v>680</v>
      </c>
    </row>
    <row r="18" s="1" customFormat="1" ht="18" customHeight="1" spans="1:10">
      <c r="A18" s="24"/>
      <c r="B18" s="24" t="s">
        <v>595</v>
      </c>
      <c r="C18" s="26" t="s">
        <v>682</v>
      </c>
      <c r="D18" s="27"/>
      <c r="E18" s="7" t="str">
        <f>G18</f>
        <v>未完成</v>
      </c>
      <c r="F18" s="183" t="s">
        <v>683</v>
      </c>
      <c r="G18" s="23" t="s">
        <v>679</v>
      </c>
      <c r="H18" s="23">
        <v>10</v>
      </c>
      <c r="I18" s="23">
        <v>10</v>
      </c>
      <c r="J18" s="23" t="s">
        <v>680</v>
      </c>
    </row>
    <row r="19" s="1" customFormat="1" ht="30" customHeight="1" spans="1:10">
      <c r="A19" s="24" t="s">
        <v>596</v>
      </c>
      <c r="B19" s="24" t="s">
        <v>597</v>
      </c>
      <c r="C19" s="26"/>
      <c r="D19" s="27"/>
      <c r="E19" s="7"/>
      <c r="F19" s="22"/>
      <c r="G19" s="23"/>
      <c r="H19" s="23"/>
      <c r="I19" s="23"/>
      <c r="J19" s="23"/>
    </row>
    <row r="20" s="1" customFormat="1" ht="30" customHeight="1" spans="1:10">
      <c r="A20" s="24"/>
      <c r="B20" s="24" t="s">
        <v>598</v>
      </c>
      <c r="C20" s="26" t="s">
        <v>684</v>
      </c>
      <c r="D20" s="27"/>
      <c r="E20" s="7" t="s">
        <v>634</v>
      </c>
      <c r="F20" s="28" t="s">
        <v>685</v>
      </c>
      <c r="G20" s="23" t="s">
        <v>630</v>
      </c>
      <c r="H20" s="23">
        <v>30</v>
      </c>
      <c r="I20" s="23">
        <v>30</v>
      </c>
      <c r="J20" s="23"/>
    </row>
    <row r="21" s="1" customFormat="1" ht="30" customHeight="1" spans="1:10">
      <c r="A21" s="24"/>
      <c r="B21" s="24" t="s">
        <v>599</v>
      </c>
      <c r="C21" s="26"/>
      <c r="D21" s="27"/>
      <c r="E21" s="7"/>
      <c r="F21" s="22"/>
      <c r="G21" s="23"/>
      <c r="H21" s="23"/>
      <c r="I21" s="23"/>
      <c r="J21" s="23"/>
    </row>
    <row r="22" s="1" customFormat="1" ht="30" customHeight="1" spans="1:10">
      <c r="A22" s="24"/>
      <c r="B22" s="29" t="s">
        <v>600</v>
      </c>
      <c r="C22" s="26"/>
      <c r="D22" s="27"/>
      <c r="E22" s="7"/>
      <c r="F22" s="22"/>
      <c r="G22" s="23"/>
      <c r="H22" s="23"/>
      <c r="I22" s="23"/>
      <c r="J22" s="23"/>
    </row>
    <row r="23" s="1" customFormat="1" ht="30" customHeight="1" spans="1:10">
      <c r="A23" s="30" t="s">
        <v>601</v>
      </c>
      <c r="B23" s="31" t="s">
        <v>602</v>
      </c>
      <c r="C23" s="26" t="s">
        <v>686</v>
      </c>
      <c r="D23" s="27"/>
      <c r="E23" s="8" t="s">
        <v>634</v>
      </c>
      <c r="F23" s="28">
        <v>0.8</v>
      </c>
      <c r="G23" s="23" t="s">
        <v>630</v>
      </c>
      <c r="H23" s="23">
        <v>10</v>
      </c>
      <c r="I23" s="23">
        <v>10</v>
      </c>
      <c r="J23" s="36" t="s">
        <v>483</v>
      </c>
    </row>
    <row r="24" s="1" customFormat="1" ht="54" customHeight="1" spans="1:10">
      <c r="A24" s="32" t="s">
        <v>644</v>
      </c>
      <c r="B24" s="32"/>
      <c r="C24" s="32"/>
      <c r="D24" s="32" t="s">
        <v>645</v>
      </c>
      <c r="E24" s="32"/>
      <c r="F24" s="32"/>
      <c r="G24" s="32"/>
      <c r="H24" s="32"/>
      <c r="I24" s="32"/>
      <c r="J24" s="32"/>
    </row>
    <row r="25" s="1" customFormat="1" ht="25.5" customHeight="1" spans="1:10">
      <c r="A25" s="32" t="s">
        <v>646</v>
      </c>
      <c r="B25" s="32"/>
      <c r="C25" s="32"/>
      <c r="D25" s="32"/>
      <c r="E25" s="32"/>
      <c r="F25" s="32"/>
      <c r="G25" s="32"/>
      <c r="H25" s="32">
        <v>100</v>
      </c>
      <c r="I25" s="37">
        <f>SUM(I15:I23)+I7</f>
        <v>90</v>
      </c>
      <c r="J25" s="38" t="s">
        <v>647</v>
      </c>
    </row>
    <row r="26" s="1" customFormat="1" ht="17" customHeight="1" spans="1:10">
      <c r="A26" s="33"/>
      <c r="B26" s="33"/>
      <c r="C26" s="33"/>
      <c r="D26" s="33"/>
      <c r="E26" s="33"/>
      <c r="F26" s="33"/>
      <c r="G26" s="33"/>
      <c r="H26" s="33"/>
      <c r="I26" s="33"/>
      <c r="J26" s="39"/>
    </row>
    <row r="27" s="1" customFormat="1" ht="29" customHeight="1" spans="1:10">
      <c r="A27" s="34" t="s">
        <v>604</v>
      </c>
      <c r="B27" s="33"/>
      <c r="C27" s="33"/>
      <c r="D27" s="33"/>
      <c r="E27" s="33"/>
      <c r="F27" s="33"/>
      <c r="G27" s="33"/>
      <c r="H27" s="33"/>
      <c r="I27" s="33"/>
      <c r="J27" s="39"/>
    </row>
    <row r="28" s="1" customFormat="1" ht="27" customHeight="1" spans="1:10">
      <c r="A28" s="34" t="s">
        <v>605</v>
      </c>
      <c r="B28" s="34"/>
      <c r="C28" s="34"/>
      <c r="D28" s="34"/>
      <c r="E28" s="34"/>
      <c r="F28" s="34"/>
      <c r="G28" s="34"/>
      <c r="H28" s="34"/>
      <c r="I28" s="34"/>
      <c r="J28" s="34"/>
    </row>
    <row r="29" s="1" customFormat="1" ht="19" customHeight="1" spans="1:10">
      <c r="A29" s="34" t="s">
        <v>606</v>
      </c>
      <c r="B29" s="34"/>
      <c r="C29" s="34"/>
      <c r="D29" s="34"/>
      <c r="E29" s="34"/>
      <c r="F29" s="34"/>
      <c r="G29" s="34"/>
      <c r="H29" s="34"/>
      <c r="I29" s="34"/>
      <c r="J29" s="34"/>
    </row>
    <row r="30" s="1" customFormat="1" ht="18" customHeight="1" spans="1:10">
      <c r="A30" s="34" t="s">
        <v>648</v>
      </c>
      <c r="B30" s="34"/>
      <c r="C30" s="34"/>
      <c r="D30" s="34"/>
      <c r="E30" s="34"/>
      <c r="F30" s="34"/>
      <c r="G30" s="34"/>
      <c r="H30" s="34"/>
      <c r="I30" s="34"/>
      <c r="J30" s="34"/>
    </row>
    <row r="31" s="1" customFormat="1" ht="18" customHeight="1" spans="1:10">
      <c r="A31" s="34" t="s">
        <v>649</v>
      </c>
      <c r="B31" s="34"/>
      <c r="C31" s="34"/>
      <c r="D31" s="34"/>
      <c r="E31" s="34"/>
      <c r="F31" s="34"/>
      <c r="G31" s="34"/>
      <c r="H31" s="34"/>
      <c r="I31" s="34"/>
      <c r="J31" s="34"/>
    </row>
    <row r="32" s="1" customFormat="1" ht="18" customHeight="1" spans="1:10">
      <c r="A32" s="34" t="s">
        <v>650</v>
      </c>
      <c r="B32" s="34"/>
      <c r="C32" s="34"/>
      <c r="D32" s="34"/>
      <c r="E32" s="34"/>
      <c r="F32" s="34"/>
      <c r="G32" s="34"/>
      <c r="H32" s="34"/>
      <c r="I32" s="34"/>
      <c r="J32" s="34"/>
    </row>
    <row r="33" s="1" customFormat="1" ht="24" customHeight="1" spans="1:10">
      <c r="A33" s="34" t="s">
        <v>651</v>
      </c>
      <c r="B33" s="34"/>
      <c r="C33" s="34"/>
      <c r="D33" s="34"/>
      <c r="E33" s="34"/>
      <c r="F33" s="34"/>
      <c r="G33" s="34"/>
      <c r="H33" s="34"/>
      <c r="I33" s="34"/>
      <c r="J33" s="34"/>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9" workbookViewId="0">
      <selection activeCell="J25" sqref="J25"/>
    </sheetView>
  </sheetViews>
  <sheetFormatPr defaultColWidth="9" defaultRowHeight="13.5"/>
  <cols>
    <col min="1" max="2" width="11.125" style="1" customWidth="1"/>
    <col min="3" max="3" width="14.6" style="1" customWidth="1"/>
    <col min="4" max="4" width="11.3" style="1" customWidth="1"/>
    <col min="5" max="5" width="12.75"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spans="1:1">
      <c r="A1" s="1" t="s">
        <v>609</v>
      </c>
    </row>
    <row r="2" s="1" customFormat="1" ht="26" customHeight="1" spans="1:10">
      <c r="A2" s="5" t="s">
        <v>610</v>
      </c>
      <c r="B2" s="5"/>
      <c r="C2" s="5"/>
      <c r="D2" s="5"/>
      <c r="E2" s="5"/>
      <c r="F2" s="5"/>
      <c r="G2" s="5"/>
      <c r="H2" s="5"/>
      <c r="I2" s="5"/>
      <c r="J2" s="5"/>
    </row>
    <row r="3" s="2" customFormat="1" ht="13" customHeight="1" spans="1:10">
      <c r="A3" s="6"/>
      <c r="B3" s="6"/>
      <c r="C3" s="6"/>
      <c r="D3" s="6"/>
      <c r="E3" s="6"/>
      <c r="F3" s="6"/>
      <c r="G3" s="6"/>
      <c r="H3" s="6"/>
      <c r="I3" s="6"/>
      <c r="J3" s="35" t="s">
        <v>687</v>
      </c>
    </row>
    <row r="4" s="3" customFormat="1" ht="18" customHeight="1" spans="1:256">
      <c r="A4" s="7" t="s">
        <v>612</v>
      </c>
      <c r="B4" s="7"/>
      <c r="C4" s="8" t="s">
        <v>688</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614</v>
      </c>
      <c r="B5" s="7"/>
      <c r="C5" s="9" t="s">
        <v>615</v>
      </c>
      <c r="D5" s="9"/>
      <c r="E5" s="9"/>
      <c r="F5" s="7" t="s">
        <v>616</v>
      </c>
      <c r="G5" s="8" t="s">
        <v>556</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617</v>
      </c>
      <c r="B6" s="7"/>
      <c r="C6" s="7"/>
      <c r="D6" s="7" t="s">
        <v>618</v>
      </c>
      <c r="E6" s="7" t="s">
        <v>480</v>
      </c>
      <c r="F6" s="7" t="s">
        <v>619</v>
      </c>
      <c r="G6" s="7" t="s">
        <v>620</v>
      </c>
      <c r="H6" s="7" t="s">
        <v>621</v>
      </c>
      <c r="I6" s="7" t="s">
        <v>622</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623</v>
      </c>
      <c r="D7" s="11">
        <v>5</v>
      </c>
      <c r="E7" s="11">
        <v>5</v>
      </c>
      <c r="F7" s="11">
        <v>0</v>
      </c>
      <c r="G7" s="7">
        <v>10</v>
      </c>
      <c r="H7" s="12">
        <f>F7/E7</f>
        <v>0</v>
      </c>
      <c r="I7" s="13">
        <f>H7*G7</f>
        <v>0</v>
      </c>
      <c r="J7" s="13"/>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624</v>
      </c>
      <c r="D8" s="11">
        <v>5</v>
      </c>
      <c r="E8" s="11">
        <v>5</v>
      </c>
      <c r="F8" s="11">
        <v>0</v>
      </c>
      <c r="G8" s="7" t="s">
        <v>485</v>
      </c>
      <c r="H8" s="12">
        <f>F8/E8</f>
        <v>0</v>
      </c>
      <c r="I8" s="13" t="s">
        <v>485</v>
      </c>
      <c r="J8" s="13"/>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625</v>
      </c>
      <c r="D9" s="7" t="s">
        <v>485</v>
      </c>
      <c r="E9" s="7" t="s">
        <v>485</v>
      </c>
      <c r="F9" s="7" t="s">
        <v>485</v>
      </c>
      <c r="G9" s="7" t="s">
        <v>485</v>
      </c>
      <c r="H9" s="7" t="s">
        <v>485</v>
      </c>
      <c r="I9" s="13" t="s">
        <v>485</v>
      </c>
      <c r="J9" s="1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0" t="s">
        <v>626</v>
      </c>
      <c r="D10" s="7" t="s">
        <v>485</v>
      </c>
      <c r="E10" s="7" t="s">
        <v>485</v>
      </c>
      <c r="F10" s="7" t="s">
        <v>485</v>
      </c>
      <c r="G10" s="7" t="s">
        <v>485</v>
      </c>
      <c r="H10" s="7" t="s">
        <v>485</v>
      </c>
      <c r="I10" s="13" t="s">
        <v>485</v>
      </c>
      <c r="J10" s="13"/>
    </row>
    <row r="11" s="1" customFormat="1" ht="18" customHeight="1" spans="1:10">
      <c r="A11" s="7" t="s">
        <v>627</v>
      </c>
      <c r="B11" s="7" t="s">
        <v>628</v>
      </c>
      <c r="C11" s="7"/>
      <c r="D11" s="7"/>
      <c r="E11" s="7"/>
      <c r="F11" s="13" t="s">
        <v>565</v>
      </c>
      <c r="G11" s="13"/>
      <c r="H11" s="13"/>
      <c r="I11" s="13"/>
      <c r="J11" s="13"/>
    </row>
    <row r="12" s="1" customFormat="1" ht="46" customHeight="1" spans="1:10">
      <c r="A12" s="7"/>
      <c r="B12" s="14" t="s">
        <v>689</v>
      </c>
      <c r="C12" s="15"/>
      <c r="D12" s="15"/>
      <c r="E12" s="16"/>
      <c r="F12" s="13" t="s">
        <v>630</v>
      </c>
      <c r="G12" s="13"/>
      <c r="H12" s="13"/>
      <c r="I12" s="13"/>
      <c r="J12" s="13"/>
    </row>
    <row r="13" s="1" customFormat="1" ht="36" customHeight="1" spans="1:10">
      <c r="A13" s="17" t="s">
        <v>631</v>
      </c>
      <c r="B13" s="18"/>
      <c r="C13" s="19"/>
      <c r="D13" s="17" t="s">
        <v>632</v>
      </c>
      <c r="E13" s="18"/>
      <c r="F13" s="19"/>
      <c r="G13" s="20" t="s">
        <v>588</v>
      </c>
      <c r="H13" s="20" t="s">
        <v>620</v>
      </c>
      <c r="I13" s="20" t="s">
        <v>622</v>
      </c>
      <c r="J13" s="20" t="s">
        <v>589</v>
      </c>
    </row>
    <row r="14" s="1" customFormat="1" ht="36" customHeight="1" spans="1:10">
      <c r="A14" s="21" t="s">
        <v>582</v>
      </c>
      <c r="B14" s="7" t="s">
        <v>583</v>
      </c>
      <c r="C14" s="7" t="s">
        <v>584</v>
      </c>
      <c r="D14" s="7" t="s">
        <v>585</v>
      </c>
      <c r="E14" s="7" t="s">
        <v>586</v>
      </c>
      <c r="F14" s="22" t="s">
        <v>587</v>
      </c>
      <c r="G14" s="23"/>
      <c r="H14" s="23"/>
      <c r="I14" s="23"/>
      <c r="J14" s="23"/>
    </row>
    <row r="15" s="1" customFormat="1" ht="18" customHeight="1" spans="1:10">
      <c r="A15" s="24" t="s">
        <v>590</v>
      </c>
      <c r="B15" s="25" t="s">
        <v>591</v>
      </c>
      <c r="C15" s="26" t="s">
        <v>633</v>
      </c>
      <c r="D15" s="181" t="s">
        <v>592</v>
      </c>
      <c r="E15" s="7" t="s">
        <v>634</v>
      </c>
      <c r="F15" s="22" t="s">
        <v>690</v>
      </c>
      <c r="G15" s="23" t="s">
        <v>630</v>
      </c>
      <c r="H15" s="23">
        <v>20</v>
      </c>
      <c r="I15" s="23">
        <v>20</v>
      </c>
      <c r="J15" s="23"/>
    </row>
    <row r="16" s="1" customFormat="1" ht="18" customHeight="1" spans="1:10">
      <c r="A16" s="24"/>
      <c r="B16" s="25" t="s">
        <v>593</v>
      </c>
      <c r="C16" s="26" t="s">
        <v>636</v>
      </c>
      <c r="D16" s="27"/>
      <c r="E16" s="7" t="s">
        <v>637</v>
      </c>
      <c r="F16" s="28" t="s">
        <v>691</v>
      </c>
      <c r="G16" s="23" t="s">
        <v>630</v>
      </c>
      <c r="H16" s="23">
        <v>20</v>
      </c>
      <c r="I16" s="23">
        <v>20</v>
      </c>
      <c r="J16" s="23"/>
    </row>
    <row r="17" s="1" customFormat="1" ht="18" customHeight="1" spans="1:10">
      <c r="A17" s="24"/>
      <c r="B17" s="25" t="s">
        <v>594</v>
      </c>
      <c r="C17" s="26" t="s">
        <v>639</v>
      </c>
      <c r="D17" s="27"/>
      <c r="E17" s="7" t="s">
        <v>634</v>
      </c>
      <c r="F17" s="28">
        <v>1</v>
      </c>
      <c r="G17" s="23" t="s">
        <v>630</v>
      </c>
      <c r="H17" s="23">
        <v>10</v>
      </c>
      <c r="I17" s="23">
        <v>10</v>
      </c>
      <c r="J17" s="23"/>
    </row>
    <row r="18" s="1" customFormat="1" ht="18" customHeight="1" spans="1:10">
      <c r="A18" s="24"/>
      <c r="B18" s="24" t="s">
        <v>595</v>
      </c>
      <c r="C18" s="26"/>
      <c r="D18" s="27"/>
      <c r="E18" s="7"/>
      <c r="F18" s="22"/>
      <c r="G18" s="23"/>
      <c r="H18" s="23"/>
      <c r="I18" s="23"/>
      <c r="J18" s="23"/>
    </row>
    <row r="19" s="1" customFormat="1" ht="30" customHeight="1" spans="1:10">
      <c r="A19" s="24" t="s">
        <v>596</v>
      </c>
      <c r="B19" s="24" t="s">
        <v>597</v>
      </c>
      <c r="C19" s="26"/>
      <c r="D19" s="27"/>
      <c r="E19" s="7"/>
      <c r="F19" s="22"/>
      <c r="G19" s="23"/>
      <c r="H19" s="23"/>
      <c r="I19" s="23"/>
      <c r="J19" s="23"/>
    </row>
    <row r="20" s="1" customFormat="1" ht="30" customHeight="1" spans="1:10">
      <c r="A20" s="24"/>
      <c r="B20" s="24" t="s">
        <v>598</v>
      </c>
      <c r="C20" s="26" t="s">
        <v>640</v>
      </c>
      <c r="D20" s="27"/>
      <c r="E20" s="7" t="s">
        <v>634</v>
      </c>
      <c r="F20" s="28">
        <v>0.9</v>
      </c>
      <c r="G20" s="23" t="s">
        <v>630</v>
      </c>
      <c r="H20" s="23">
        <v>30</v>
      </c>
      <c r="I20" s="23">
        <v>30</v>
      </c>
      <c r="J20" s="23"/>
    </row>
    <row r="21" s="1" customFormat="1" ht="30" customHeight="1" spans="1:10">
      <c r="A21" s="24"/>
      <c r="B21" s="24" t="s">
        <v>599</v>
      </c>
      <c r="C21" s="26"/>
      <c r="D21" s="27"/>
      <c r="E21" s="7"/>
      <c r="F21" s="22"/>
      <c r="G21" s="23"/>
      <c r="H21" s="23"/>
      <c r="I21" s="23"/>
      <c r="J21" s="23"/>
    </row>
    <row r="22" s="1" customFormat="1" ht="30" customHeight="1" spans="1:10">
      <c r="A22" s="24"/>
      <c r="B22" s="29" t="s">
        <v>600</v>
      </c>
      <c r="C22" s="26"/>
      <c r="D22" s="27"/>
      <c r="E22" s="7"/>
      <c r="F22" s="22"/>
      <c r="G22" s="23"/>
      <c r="H22" s="23"/>
      <c r="I22" s="23"/>
      <c r="J22" s="23"/>
    </row>
    <row r="23" s="1" customFormat="1" ht="30" customHeight="1" spans="1:10">
      <c r="A23" s="30" t="s">
        <v>601</v>
      </c>
      <c r="B23" s="31" t="s">
        <v>602</v>
      </c>
      <c r="C23" s="26" t="s">
        <v>643</v>
      </c>
      <c r="D23" s="27"/>
      <c r="E23" s="8" t="s">
        <v>634</v>
      </c>
      <c r="F23" s="28">
        <v>0.9</v>
      </c>
      <c r="G23" s="23" t="s">
        <v>630</v>
      </c>
      <c r="H23" s="23">
        <v>10</v>
      </c>
      <c r="I23" s="23">
        <v>10</v>
      </c>
      <c r="J23" s="36" t="s">
        <v>483</v>
      </c>
    </row>
    <row r="24" s="1" customFormat="1" ht="54" customHeight="1" spans="1:10">
      <c r="A24" s="32" t="s">
        <v>644</v>
      </c>
      <c r="B24" s="32"/>
      <c r="C24" s="32"/>
      <c r="D24" s="32" t="s">
        <v>645</v>
      </c>
      <c r="E24" s="32"/>
      <c r="F24" s="32"/>
      <c r="G24" s="32"/>
      <c r="H24" s="32"/>
      <c r="I24" s="32"/>
      <c r="J24" s="32"/>
    </row>
    <row r="25" s="1" customFormat="1" ht="25.5" customHeight="1" spans="1:10">
      <c r="A25" s="32" t="s">
        <v>646</v>
      </c>
      <c r="B25" s="32"/>
      <c r="C25" s="32"/>
      <c r="D25" s="32"/>
      <c r="E25" s="32"/>
      <c r="F25" s="32"/>
      <c r="G25" s="32"/>
      <c r="H25" s="32">
        <v>100</v>
      </c>
      <c r="I25" s="37">
        <f>SUM(I15:I23)+I7</f>
        <v>90</v>
      </c>
      <c r="J25" s="38" t="s">
        <v>647</v>
      </c>
    </row>
    <row r="26" s="1" customFormat="1" ht="17" customHeight="1" spans="1:10">
      <c r="A26" s="33"/>
      <c r="B26" s="33"/>
      <c r="C26" s="33"/>
      <c r="D26" s="33"/>
      <c r="E26" s="33"/>
      <c r="F26" s="33"/>
      <c r="G26" s="33"/>
      <c r="H26" s="33"/>
      <c r="I26" s="33"/>
      <c r="J26" s="39"/>
    </row>
    <row r="27" s="1" customFormat="1" ht="29" customHeight="1" spans="1:10">
      <c r="A27" s="34" t="s">
        <v>604</v>
      </c>
      <c r="B27" s="33"/>
      <c r="C27" s="33"/>
      <c r="D27" s="33"/>
      <c r="E27" s="33"/>
      <c r="F27" s="33"/>
      <c r="G27" s="33"/>
      <c r="H27" s="33"/>
      <c r="I27" s="33"/>
      <c r="J27" s="39"/>
    </row>
    <row r="28" s="1" customFormat="1" ht="27" customHeight="1" spans="1:10">
      <c r="A28" s="34" t="s">
        <v>605</v>
      </c>
      <c r="B28" s="34"/>
      <c r="C28" s="34"/>
      <c r="D28" s="34"/>
      <c r="E28" s="34"/>
      <c r="F28" s="34"/>
      <c r="G28" s="34"/>
      <c r="H28" s="34"/>
      <c r="I28" s="34"/>
      <c r="J28" s="34"/>
    </row>
    <row r="29" s="1" customFormat="1" ht="19" customHeight="1" spans="1:10">
      <c r="A29" s="34" t="s">
        <v>606</v>
      </c>
      <c r="B29" s="34"/>
      <c r="C29" s="34"/>
      <c r="D29" s="34"/>
      <c r="E29" s="34"/>
      <c r="F29" s="34"/>
      <c r="G29" s="34"/>
      <c r="H29" s="34"/>
      <c r="I29" s="34"/>
      <c r="J29" s="34"/>
    </row>
    <row r="30" s="1" customFormat="1" ht="18" customHeight="1" spans="1:10">
      <c r="A30" s="34" t="s">
        <v>648</v>
      </c>
      <c r="B30" s="34"/>
      <c r="C30" s="34"/>
      <c r="D30" s="34"/>
      <c r="E30" s="34"/>
      <c r="F30" s="34"/>
      <c r="G30" s="34"/>
      <c r="H30" s="34"/>
      <c r="I30" s="34"/>
      <c r="J30" s="34"/>
    </row>
    <row r="31" s="1" customFormat="1" ht="18" customHeight="1" spans="1:10">
      <c r="A31" s="34" t="s">
        <v>649</v>
      </c>
      <c r="B31" s="34"/>
      <c r="C31" s="34"/>
      <c r="D31" s="34"/>
      <c r="E31" s="34"/>
      <c r="F31" s="34"/>
      <c r="G31" s="34"/>
      <c r="H31" s="34"/>
      <c r="I31" s="34"/>
      <c r="J31" s="34"/>
    </row>
    <row r="32" s="1" customFormat="1" ht="18" customHeight="1" spans="1:10">
      <c r="A32" s="34" t="s">
        <v>650</v>
      </c>
      <c r="B32" s="34"/>
      <c r="C32" s="34"/>
      <c r="D32" s="34"/>
      <c r="E32" s="34"/>
      <c r="F32" s="34"/>
      <c r="G32" s="34"/>
      <c r="H32" s="34"/>
      <c r="I32" s="34"/>
      <c r="J32" s="34"/>
    </row>
    <row r="33" s="1" customFormat="1" ht="24" customHeight="1" spans="1:10">
      <c r="A33" s="34" t="s">
        <v>651</v>
      </c>
      <c r="B33" s="34"/>
      <c r="C33" s="34"/>
      <c r="D33" s="34"/>
      <c r="E33" s="34"/>
      <c r="F33" s="34"/>
      <c r="G33" s="34"/>
      <c r="H33" s="34"/>
      <c r="I33" s="34"/>
      <c r="J33" s="34"/>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9" workbookViewId="0">
      <selection activeCell="J25" sqref="J25"/>
    </sheetView>
  </sheetViews>
  <sheetFormatPr defaultColWidth="9" defaultRowHeight="13.5"/>
  <cols>
    <col min="1" max="2" width="11.125" style="1" customWidth="1"/>
    <col min="3" max="3" width="14.6" style="1" customWidth="1"/>
    <col min="4" max="4" width="11.3" style="1" customWidth="1"/>
    <col min="5" max="5" width="12.75"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spans="1:1">
      <c r="A1" s="1" t="s">
        <v>609</v>
      </c>
    </row>
    <row r="2" s="1" customFormat="1" ht="26" customHeight="1" spans="1:10">
      <c r="A2" s="5" t="s">
        <v>610</v>
      </c>
      <c r="B2" s="5"/>
      <c r="C2" s="5"/>
      <c r="D2" s="5"/>
      <c r="E2" s="5"/>
      <c r="F2" s="5"/>
      <c r="G2" s="5"/>
      <c r="H2" s="5"/>
      <c r="I2" s="5"/>
      <c r="J2" s="5"/>
    </row>
    <row r="3" s="2" customFormat="1" ht="13" customHeight="1" spans="1:10">
      <c r="A3" s="6"/>
      <c r="B3" s="6"/>
      <c r="C3" s="6"/>
      <c r="D3" s="6"/>
      <c r="E3" s="6"/>
      <c r="F3" s="6"/>
      <c r="G3" s="6"/>
      <c r="H3" s="6"/>
      <c r="I3" s="6"/>
      <c r="J3" s="35" t="s">
        <v>692</v>
      </c>
    </row>
    <row r="4" s="3" customFormat="1" ht="18" customHeight="1" spans="1:256">
      <c r="A4" s="7" t="s">
        <v>612</v>
      </c>
      <c r="B4" s="7"/>
      <c r="C4" s="8" t="s">
        <v>693</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614</v>
      </c>
      <c r="B5" s="7"/>
      <c r="C5" s="9" t="s">
        <v>615</v>
      </c>
      <c r="D5" s="9"/>
      <c r="E5" s="9"/>
      <c r="F5" s="7" t="s">
        <v>616</v>
      </c>
      <c r="G5" s="8" t="s">
        <v>556</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617</v>
      </c>
      <c r="B6" s="7"/>
      <c r="C6" s="7"/>
      <c r="D6" s="7" t="s">
        <v>618</v>
      </c>
      <c r="E6" s="7" t="s">
        <v>480</v>
      </c>
      <c r="F6" s="7" t="s">
        <v>619</v>
      </c>
      <c r="G6" s="7" t="s">
        <v>620</v>
      </c>
      <c r="H6" s="7" t="s">
        <v>621</v>
      </c>
      <c r="I6" s="7" t="s">
        <v>622</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623</v>
      </c>
      <c r="D7" s="11">
        <v>10</v>
      </c>
      <c r="E7" s="11">
        <v>10</v>
      </c>
      <c r="F7" s="11">
        <f>SUM(F8:F10)</f>
        <v>0</v>
      </c>
      <c r="G7" s="7">
        <v>10</v>
      </c>
      <c r="H7" s="12">
        <f>F7/E7</f>
        <v>0</v>
      </c>
      <c r="I7" s="13">
        <f>H7*G7</f>
        <v>0</v>
      </c>
      <c r="J7" s="13"/>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624</v>
      </c>
      <c r="D8" s="11">
        <v>10</v>
      </c>
      <c r="E8" s="11">
        <v>10</v>
      </c>
      <c r="F8" s="11">
        <v>0</v>
      </c>
      <c r="G8" s="7" t="s">
        <v>485</v>
      </c>
      <c r="H8" s="12">
        <f>F8/E8</f>
        <v>0</v>
      </c>
      <c r="I8" s="13" t="s">
        <v>485</v>
      </c>
      <c r="J8" s="13"/>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625</v>
      </c>
      <c r="D9" s="7" t="s">
        <v>485</v>
      </c>
      <c r="E9" s="7" t="s">
        <v>485</v>
      </c>
      <c r="F9" s="7" t="s">
        <v>485</v>
      </c>
      <c r="G9" s="7" t="s">
        <v>485</v>
      </c>
      <c r="H9" s="7" t="s">
        <v>485</v>
      </c>
      <c r="I9" s="13" t="s">
        <v>485</v>
      </c>
      <c r="J9" s="1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0" t="s">
        <v>626</v>
      </c>
      <c r="D10" s="7" t="s">
        <v>485</v>
      </c>
      <c r="E10" s="7" t="s">
        <v>485</v>
      </c>
      <c r="F10" s="7" t="s">
        <v>485</v>
      </c>
      <c r="G10" s="7" t="s">
        <v>485</v>
      </c>
      <c r="H10" s="7" t="s">
        <v>485</v>
      </c>
      <c r="I10" s="13" t="s">
        <v>485</v>
      </c>
      <c r="J10" s="13"/>
    </row>
    <row r="11" s="1" customFormat="1" ht="18" customHeight="1" spans="1:10">
      <c r="A11" s="7" t="s">
        <v>627</v>
      </c>
      <c r="B11" s="7" t="s">
        <v>628</v>
      </c>
      <c r="C11" s="7"/>
      <c r="D11" s="7"/>
      <c r="E11" s="7"/>
      <c r="F11" s="13" t="s">
        <v>565</v>
      </c>
      <c r="G11" s="13"/>
      <c r="H11" s="13"/>
      <c r="I11" s="13"/>
      <c r="J11" s="13"/>
    </row>
    <row r="12" s="1" customFormat="1" ht="46" customHeight="1" spans="1:10">
      <c r="A12" s="7"/>
      <c r="B12" s="14" t="s">
        <v>694</v>
      </c>
      <c r="C12" s="15"/>
      <c r="D12" s="15"/>
      <c r="E12" s="16"/>
      <c r="F12" s="13" t="s">
        <v>630</v>
      </c>
      <c r="G12" s="13"/>
      <c r="H12" s="13"/>
      <c r="I12" s="13"/>
      <c r="J12" s="13"/>
    </row>
    <row r="13" s="1" customFormat="1" ht="36" customHeight="1" spans="1:10">
      <c r="A13" s="17" t="s">
        <v>631</v>
      </c>
      <c r="B13" s="18"/>
      <c r="C13" s="19"/>
      <c r="D13" s="17" t="s">
        <v>632</v>
      </c>
      <c r="E13" s="18"/>
      <c r="F13" s="19"/>
      <c r="G13" s="20" t="s">
        <v>588</v>
      </c>
      <c r="H13" s="20" t="s">
        <v>620</v>
      </c>
      <c r="I13" s="20" t="s">
        <v>622</v>
      </c>
      <c r="J13" s="20" t="s">
        <v>589</v>
      </c>
    </row>
    <row r="14" s="1" customFormat="1" ht="36" customHeight="1" spans="1:10">
      <c r="A14" s="21" t="s">
        <v>582</v>
      </c>
      <c r="B14" s="7" t="s">
        <v>583</v>
      </c>
      <c r="C14" s="7" t="s">
        <v>584</v>
      </c>
      <c r="D14" s="7" t="s">
        <v>585</v>
      </c>
      <c r="E14" s="7" t="s">
        <v>586</v>
      </c>
      <c r="F14" s="22" t="s">
        <v>587</v>
      </c>
      <c r="G14" s="23"/>
      <c r="H14" s="23"/>
      <c r="I14" s="23"/>
      <c r="J14" s="23"/>
    </row>
    <row r="15" s="1" customFormat="1" ht="18" customHeight="1" spans="1:10">
      <c r="A15" s="24" t="s">
        <v>590</v>
      </c>
      <c r="B15" s="25" t="s">
        <v>591</v>
      </c>
      <c r="C15" s="26" t="s">
        <v>633</v>
      </c>
      <c r="D15" s="181" t="s">
        <v>592</v>
      </c>
      <c r="E15" s="7" t="s">
        <v>634</v>
      </c>
      <c r="F15" s="22" t="s">
        <v>635</v>
      </c>
      <c r="G15" s="23" t="s">
        <v>630</v>
      </c>
      <c r="H15" s="23">
        <v>20</v>
      </c>
      <c r="I15" s="23">
        <v>20</v>
      </c>
      <c r="J15" s="23"/>
    </row>
    <row r="16" s="1" customFormat="1" ht="18" customHeight="1" spans="1:10">
      <c r="A16" s="24"/>
      <c r="B16" s="25" t="s">
        <v>593</v>
      </c>
      <c r="C16" s="26" t="s">
        <v>636</v>
      </c>
      <c r="D16" s="27"/>
      <c r="E16" s="7" t="s">
        <v>637</v>
      </c>
      <c r="F16" s="28" t="s">
        <v>695</v>
      </c>
      <c r="G16" s="23" t="s">
        <v>630</v>
      </c>
      <c r="H16" s="23">
        <v>20</v>
      </c>
      <c r="I16" s="23">
        <v>20</v>
      </c>
      <c r="J16" s="23"/>
    </row>
    <row r="17" s="1" customFormat="1" ht="18" customHeight="1" spans="1:10">
      <c r="A17" s="24"/>
      <c r="B17" s="25" t="s">
        <v>594</v>
      </c>
      <c r="C17" s="26" t="s">
        <v>639</v>
      </c>
      <c r="D17" s="27"/>
      <c r="E17" s="7" t="s">
        <v>634</v>
      </c>
      <c r="F17" s="28">
        <v>1</v>
      </c>
      <c r="G17" s="23" t="s">
        <v>630</v>
      </c>
      <c r="H17" s="23">
        <v>10</v>
      </c>
      <c r="I17" s="23">
        <v>10</v>
      </c>
      <c r="J17" s="23"/>
    </row>
    <row r="18" s="1" customFormat="1" ht="18" customHeight="1" spans="1:10">
      <c r="A18" s="24"/>
      <c r="B18" s="24" t="s">
        <v>595</v>
      </c>
      <c r="C18" s="26"/>
      <c r="D18" s="27"/>
      <c r="E18" s="7"/>
      <c r="F18" s="22"/>
      <c r="G18" s="23"/>
      <c r="H18" s="23"/>
      <c r="I18" s="23"/>
      <c r="J18" s="23"/>
    </row>
    <row r="19" s="1" customFormat="1" ht="30" customHeight="1" spans="1:10">
      <c r="A19" s="24" t="s">
        <v>596</v>
      </c>
      <c r="B19" s="24" t="s">
        <v>597</v>
      </c>
      <c r="C19" s="26"/>
      <c r="D19" s="27"/>
      <c r="E19" s="7"/>
      <c r="F19" s="22"/>
      <c r="G19" s="23"/>
      <c r="H19" s="23"/>
      <c r="I19" s="23"/>
      <c r="J19" s="23"/>
    </row>
    <row r="20" s="1" customFormat="1" ht="30" customHeight="1" spans="1:10">
      <c r="A20" s="24"/>
      <c r="B20" s="24" t="s">
        <v>598</v>
      </c>
      <c r="C20" s="26" t="s">
        <v>640</v>
      </c>
      <c r="D20" s="27"/>
      <c r="E20" s="7" t="s">
        <v>634</v>
      </c>
      <c r="F20" s="28">
        <v>0.9</v>
      </c>
      <c r="G20" s="23" t="s">
        <v>630</v>
      </c>
      <c r="H20" s="23">
        <v>30</v>
      </c>
      <c r="I20" s="23">
        <v>30</v>
      </c>
      <c r="J20" s="23"/>
    </row>
    <row r="21" s="1" customFormat="1" ht="30" customHeight="1" spans="1:10">
      <c r="A21" s="24"/>
      <c r="B21" s="24" t="s">
        <v>599</v>
      </c>
      <c r="C21" s="26"/>
      <c r="D21" s="27"/>
      <c r="E21" s="7"/>
      <c r="F21" s="22"/>
      <c r="G21" s="23"/>
      <c r="H21" s="23"/>
      <c r="I21" s="23"/>
      <c r="J21" s="23"/>
    </row>
    <row r="22" s="1" customFormat="1" ht="30" customHeight="1" spans="1:10">
      <c r="A22" s="24"/>
      <c r="B22" s="29" t="s">
        <v>600</v>
      </c>
      <c r="C22" s="26"/>
      <c r="D22" s="27"/>
      <c r="E22" s="7"/>
      <c r="F22" s="22"/>
      <c r="G22" s="23"/>
      <c r="H22" s="23"/>
      <c r="I22" s="23"/>
      <c r="J22" s="23"/>
    </row>
    <row r="23" s="1" customFormat="1" ht="30" customHeight="1" spans="1:10">
      <c r="A23" s="30" t="s">
        <v>601</v>
      </c>
      <c r="B23" s="31" t="s">
        <v>602</v>
      </c>
      <c r="C23" s="26" t="s">
        <v>643</v>
      </c>
      <c r="D23" s="27"/>
      <c r="E23" s="8" t="s">
        <v>634</v>
      </c>
      <c r="F23" s="28">
        <v>0.9</v>
      </c>
      <c r="G23" s="23" t="s">
        <v>630</v>
      </c>
      <c r="H23" s="23">
        <v>10</v>
      </c>
      <c r="I23" s="23">
        <v>10</v>
      </c>
      <c r="J23" s="36" t="s">
        <v>483</v>
      </c>
    </row>
    <row r="24" s="1" customFormat="1" ht="54" customHeight="1" spans="1:10">
      <c r="A24" s="32" t="s">
        <v>644</v>
      </c>
      <c r="B24" s="32"/>
      <c r="C24" s="32"/>
      <c r="D24" s="32" t="s">
        <v>645</v>
      </c>
      <c r="E24" s="32"/>
      <c r="F24" s="32"/>
      <c r="G24" s="32"/>
      <c r="H24" s="32"/>
      <c r="I24" s="32"/>
      <c r="J24" s="32"/>
    </row>
    <row r="25" s="1" customFormat="1" ht="25.5" customHeight="1" spans="1:10">
      <c r="A25" s="32" t="s">
        <v>646</v>
      </c>
      <c r="B25" s="32"/>
      <c r="C25" s="32"/>
      <c r="D25" s="32"/>
      <c r="E25" s="32"/>
      <c r="F25" s="32"/>
      <c r="G25" s="32"/>
      <c r="H25" s="32">
        <v>100</v>
      </c>
      <c r="I25" s="37">
        <f>SUM(I15:I23)+I7</f>
        <v>90</v>
      </c>
      <c r="J25" s="38" t="s">
        <v>647</v>
      </c>
    </row>
    <row r="26" s="1" customFormat="1" ht="17" customHeight="1" spans="1:10">
      <c r="A26" s="33"/>
      <c r="B26" s="33"/>
      <c r="C26" s="33"/>
      <c r="D26" s="33"/>
      <c r="E26" s="33"/>
      <c r="F26" s="33"/>
      <c r="G26" s="33"/>
      <c r="H26" s="33"/>
      <c r="I26" s="33"/>
      <c r="J26" s="39"/>
    </row>
    <row r="27" s="1" customFormat="1" ht="29" customHeight="1" spans="1:10">
      <c r="A27" s="34" t="s">
        <v>604</v>
      </c>
      <c r="B27" s="33"/>
      <c r="C27" s="33"/>
      <c r="D27" s="33"/>
      <c r="E27" s="33"/>
      <c r="F27" s="33"/>
      <c r="G27" s="33"/>
      <c r="H27" s="33"/>
      <c r="I27" s="33"/>
      <c r="J27" s="39"/>
    </row>
    <row r="28" s="1" customFormat="1" ht="27" customHeight="1" spans="1:10">
      <c r="A28" s="34" t="s">
        <v>605</v>
      </c>
      <c r="B28" s="34"/>
      <c r="C28" s="34"/>
      <c r="D28" s="34"/>
      <c r="E28" s="34"/>
      <c r="F28" s="34"/>
      <c r="G28" s="34"/>
      <c r="H28" s="34"/>
      <c r="I28" s="34"/>
      <c r="J28" s="34"/>
    </row>
    <row r="29" s="1" customFormat="1" ht="19" customHeight="1" spans="1:10">
      <c r="A29" s="34" t="s">
        <v>606</v>
      </c>
      <c r="B29" s="34"/>
      <c r="C29" s="34"/>
      <c r="D29" s="34"/>
      <c r="E29" s="34"/>
      <c r="F29" s="34"/>
      <c r="G29" s="34"/>
      <c r="H29" s="34"/>
      <c r="I29" s="34"/>
      <c r="J29" s="34"/>
    </row>
    <row r="30" s="1" customFormat="1" ht="18" customHeight="1" spans="1:10">
      <c r="A30" s="34" t="s">
        <v>648</v>
      </c>
      <c r="B30" s="34"/>
      <c r="C30" s="34"/>
      <c r="D30" s="34"/>
      <c r="E30" s="34"/>
      <c r="F30" s="34"/>
      <c r="G30" s="34"/>
      <c r="H30" s="34"/>
      <c r="I30" s="34"/>
      <c r="J30" s="34"/>
    </row>
    <row r="31" s="1" customFormat="1" ht="18" customHeight="1" spans="1:10">
      <c r="A31" s="34" t="s">
        <v>649</v>
      </c>
      <c r="B31" s="34"/>
      <c r="C31" s="34"/>
      <c r="D31" s="34"/>
      <c r="E31" s="34"/>
      <c r="F31" s="34"/>
      <c r="G31" s="34"/>
      <c r="H31" s="34"/>
      <c r="I31" s="34"/>
      <c r="J31" s="34"/>
    </row>
    <row r="32" s="1" customFormat="1" ht="18" customHeight="1" spans="1:10">
      <c r="A32" s="34" t="s">
        <v>650</v>
      </c>
      <c r="B32" s="34"/>
      <c r="C32" s="34"/>
      <c r="D32" s="34"/>
      <c r="E32" s="34"/>
      <c r="F32" s="34"/>
      <c r="G32" s="34"/>
      <c r="H32" s="34"/>
      <c r="I32" s="34"/>
      <c r="J32" s="34"/>
    </row>
    <row r="33" s="1" customFormat="1" ht="24" customHeight="1" spans="1:10">
      <c r="A33" s="34" t="s">
        <v>651</v>
      </c>
      <c r="B33" s="34"/>
      <c r="C33" s="34"/>
      <c r="D33" s="34"/>
      <c r="E33" s="34"/>
      <c r="F33" s="34"/>
      <c r="G33" s="34"/>
      <c r="H33" s="34"/>
      <c r="I33" s="34"/>
      <c r="J33" s="34"/>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17" workbookViewId="0">
      <selection activeCell="J25" sqref="J25"/>
    </sheetView>
  </sheetViews>
  <sheetFormatPr defaultColWidth="9" defaultRowHeight="13.5"/>
  <cols>
    <col min="1" max="2" width="11.125" style="1" customWidth="1"/>
    <col min="3" max="3" width="14.6" style="1" customWidth="1"/>
    <col min="4" max="4" width="11.3" style="1" customWidth="1"/>
    <col min="5" max="5" width="12.75"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spans="1:1">
      <c r="A1" s="1" t="s">
        <v>609</v>
      </c>
    </row>
    <row r="2" s="1" customFormat="1" ht="26" customHeight="1" spans="1:10">
      <c r="A2" s="5" t="s">
        <v>610</v>
      </c>
      <c r="B2" s="5"/>
      <c r="C2" s="5"/>
      <c r="D2" s="5"/>
      <c r="E2" s="5"/>
      <c r="F2" s="5"/>
      <c r="G2" s="5"/>
      <c r="H2" s="5"/>
      <c r="I2" s="5"/>
      <c r="J2" s="5"/>
    </row>
    <row r="3" s="2" customFormat="1" ht="13" customHeight="1" spans="1:10">
      <c r="A3" s="6"/>
      <c r="B3" s="6"/>
      <c r="C3" s="6"/>
      <c r="D3" s="6"/>
      <c r="E3" s="6"/>
      <c r="F3" s="6"/>
      <c r="G3" s="6"/>
      <c r="H3" s="6"/>
      <c r="I3" s="6"/>
      <c r="J3" s="35" t="s">
        <v>696</v>
      </c>
    </row>
    <row r="4" s="3" customFormat="1" ht="18" customHeight="1" spans="1:256">
      <c r="A4" s="7" t="s">
        <v>612</v>
      </c>
      <c r="B4" s="7"/>
      <c r="C4" s="8" t="s">
        <v>697</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614</v>
      </c>
      <c r="B5" s="7"/>
      <c r="C5" s="9" t="s">
        <v>615</v>
      </c>
      <c r="D5" s="9"/>
      <c r="E5" s="9"/>
      <c r="F5" s="7" t="s">
        <v>616</v>
      </c>
      <c r="G5" s="8" t="s">
        <v>556</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617</v>
      </c>
      <c r="B6" s="7"/>
      <c r="C6" s="7"/>
      <c r="D6" s="7" t="s">
        <v>618</v>
      </c>
      <c r="E6" s="7" t="s">
        <v>480</v>
      </c>
      <c r="F6" s="7" t="s">
        <v>619</v>
      </c>
      <c r="G6" s="7" t="s">
        <v>620</v>
      </c>
      <c r="H6" s="7" t="s">
        <v>621</v>
      </c>
      <c r="I6" s="7" t="s">
        <v>622</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623</v>
      </c>
      <c r="D7" s="11">
        <v>16</v>
      </c>
      <c r="E7" s="11">
        <v>16</v>
      </c>
      <c r="F7" s="11">
        <f>SUM(F8:F10)</f>
        <v>0</v>
      </c>
      <c r="G7" s="7">
        <v>10</v>
      </c>
      <c r="H7" s="12">
        <f>F7/E7</f>
        <v>0</v>
      </c>
      <c r="I7" s="13">
        <f>H7*G7</f>
        <v>0</v>
      </c>
      <c r="J7" s="13"/>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624</v>
      </c>
      <c r="D8" s="11">
        <v>16</v>
      </c>
      <c r="E8" s="11">
        <v>16</v>
      </c>
      <c r="F8" s="11">
        <v>0</v>
      </c>
      <c r="G8" s="7" t="s">
        <v>485</v>
      </c>
      <c r="H8" s="12">
        <f>F8/E8</f>
        <v>0</v>
      </c>
      <c r="I8" s="13" t="s">
        <v>485</v>
      </c>
      <c r="J8" s="13"/>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625</v>
      </c>
      <c r="D9" s="11"/>
      <c r="E9" s="11"/>
      <c r="F9" s="11"/>
      <c r="G9" s="7" t="s">
        <v>485</v>
      </c>
      <c r="H9" s="12"/>
      <c r="I9" s="13" t="s">
        <v>485</v>
      </c>
      <c r="J9" s="1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0" t="s">
        <v>626</v>
      </c>
      <c r="D10" s="40" t="s">
        <v>485</v>
      </c>
      <c r="E10" s="40" t="s">
        <v>485</v>
      </c>
      <c r="F10" s="40" t="s">
        <v>485</v>
      </c>
      <c r="G10" s="41" t="s">
        <v>485</v>
      </c>
      <c r="H10" s="12"/>
      <c r="I10" s="13" t="s">
        <v>485</v>
      </c>
      <c r="J10" s="13"/>
    </row>
    <row r="11" s="1" customFormat="1" ht="18" customHeight="1" spans="1:10">
      <c r="A11" s="7" t="s">
        <v>627</v>
      </c>
      <c r="B11" s="7" t="s">
        <v>628</v>
      </c>
      <c r="C11" s="7"/>
      <c r="D11" s="7"/>
      <c r="E11" s="7"/>
      <c r="F11" s="13" t="s">
        <v>565</v>
      </c>
      <c r="G11" s="13"/>
      <c r="H11" s="13"/>
      <c r="I11" s="13"/>
      <c r="J11" s="13"/>
    </row>
    <row r="12" s="1" customFormat="1" ht="148" customHeight="1" spans="1:10">
      <c r="A12" s="7"/>
      <c r="B12" s="14" t="s">
        <v>698</v>
      </c>
      <c r="C12" s="15"/>
      <c r="D12" s="15"/>
      <c r="E12" s="16"/>
      <c r="F12" s="13" t="s">
        <v>630</v>
      </c>
      <c r="G12" s="13"/>
      <c r="H12" s="13"/>
      <c r="I12" s="13"/>
      <c r="J12" s="13"/>
    </row>
    <row r="13" s="1" customFormat="1" ht="36" customHeight="1" spans="1:10">
      <c r="A13" s="17" t="s">
        <v>631</v>
      </c>
      <c r="B13" s="18"/>
      <c r="C13" s="19"/>
      <c r="D13" s="17" t="s">
        <v>632</v>
      </c>
      <c r="E13" s="18"/>
      <c r="F13" s="19"/>
      <c r="G13" s="20" t="s">
        <v>588</v>
      </c>
      <c r="H13" s="20" t="s">
        <v>620</v>
      </c>
      <c r="I13" s="20" t="s">
        <v>622</v>
      </c>
      <c r="J13" s="20" t="s">
        <v>589</v>
      </c>
    </row>
    <row r="14" s="1" customFormat="1" ht="36" customHeight="1" spans="1:10">
      <c r="A14" s="21" t="s">
        <v>582</v>
      </c>
      <c r="B14" s="7" t="s">
        <v>583</v>
      </c>
      <c r="C14" s="7" t="s">
        <v>584</v>
      </c>
      <c r="D14" s="7" t="s">
        <v>585</v>
      </c>
      <c r="E14" s="7" t="s">
        <v>586</v>
      </c>
      <c r="F14" s="22" t="s">
        <v>587</v>
      </c>
      <c r="G14" s="23"/>
      <c r="H14" s="23"/>
      <c r="I14" s="23"/>
      <c r="J14" s="23"/>
    </row>
    <row r="15" s="1" customFormat="1" ht="18" customHeight="1" spans="1:10">
      <c r="A15" s="24" t="s">
        <v>590</v>
      </c>
      <c r="B15" s="25" t="s">
        <v>591</v>
      </c>
      <c r="C15" s="26"/>
      <c r="D15" s="181" t="s">
        <v>592</v>
      </c>
      <c r="E15" s="7"/>
      <c r="F15" s="22"/>
      <c r="G15" s="23"/>
      <c r="H15" s="23"/>
      <c r="I15" s="23"/>
      <c r="J15" s="23"/>
    </row>
    <row r="16" s="1" customFormat="1" ht="57" customHeight="1" spans="1:10">
      <c r="A16" s="24"/>
      <c r="B16" s="25" t="s">
        <v>593</v>
      </c>
      <c r="C16" s="26" t="s">
        <v>699</v>
      </c>
      <c r="D16" s="27"/>
      <c r="E16" s="182" t="s">
        <v>657</v>
      </c>
      <c r="F16" s="28">
        <v>0.9</v>
      </c>
      <c r="G16" s="23" t="s">
        <v>630</v>
      </c>
      <c r="H16" s="23">
        <v>50</v>
      </c>
      <c r="I16" s="23">
        <v>50</v>
      </c>
      <c r="J16" s="23"/>
    </row>
    <row r="17" s="1" customFormat="1" ht="18" customHeight="1" spans="1:10">
      <c r="A17" s="24"/>
      <c r="B17" s="25" t="s">
        <v>594</v>
      </c>
      <c r="C17" s="26"/>
      <c r="D17" s="27"/>
      <c r="E17" s="7"/>
      <c r="F17" s="22"/>
      <c r="G17" s="23"/>
      <c r="H17" s="23"/>
      <c r="I17" s="23"/>
      <c r="J17" s="23"/>
    </row>
    <row r="18" s="1" customFormat="1" ht="18" customHeight="1" spans="1:10">
      <c r="A18" s="24"/>
      <c r="B18" s="24" t="s">
        <v>595</v>
      </c>
      <c r="C18" s="26"/>
      <c r="D18" s="27"/>
      <c r="E18" s="7"/>
      <c r="F18" s="22"/>
      <c r="G18" s="23"/>
      <c r="H18" s="23"/>
      <c r="I18" s="23"/>
      <c r="J18" s="23"/>
    </row>
    <row r="19" s="1" customFormat="1" ht="30" customHeight="1" spans="1:10">
      <c r="A19" s="24" t="s">
        <v>596</v>
      </c>
      <c r="B19" s="24" t="s">
        <v>597</v>
      </c>
      <c r="C19" s="26"/>
      <c r="D19" s="27"/>
      <c r="E19" s="7"/>
      <c r="F19" s="22"/>
      <c r="G19" s="23"/>
      <c r="H19" s="23"/>
      <c r="I19" s="23"/>
      <c r="J19" s="23"/>
    </row>
    <row r="20" s="1" customFormat="1" ht="42" customHeight="1" spans="1:10">
      <c r="A20" s="24"/>
      <c r="B20" s="24" t="s">
        <v>598</v>
      </c>
      <c r="C20" s="26" t="s">
        <v>700</v>
      </c>
      <c r="D20" s="27"/>
      <c r="E20" s="182" t="s">
        <v>657</v>
      </c>
      <c r="F20" s="28">
        <v>0.95</v>
      </c>
      <c r="G20" s="23" t="s">
        <v>630</v>
      </c>
      <c r="H20" s="23">
        <v>30</v>
      </c>
      <c r="I20" s="23">
        <v>30</v>
      </c>
      <c r="J20" s="23"/>
    </row>
    <row r="21" s="1" customFormat="1" ht="30" customHeight="1" spans="1:10">
      <c r="A21" s="24"/>
      <c r="B21" s="24" t="s">
        <v>599</v>
      </c>
      <c r="C21" s="26"/>
      <c r="D21" s="27"/>
      <c r="E21" s="7"/>
      <c r="F21" s="22"/>
      <c r="G21" s="23"/>
      <c r="H21" s="23"/>
      <c r="I21" s="23"/>
      <c r="J21" s="23"/>
    </row>
    <row r="22" s="1" customFormat="1" ht="30" customHeight="1" spans="1:10">
      <c r="A22" s="24"/>
      <c r="B22" s="29" t="s">
        <v>600</v>
      </c>
      <c r="C22" s="26"/>
      <c r="D22" s="27"/>
      <c r="E22" s="7"/>
      <c r="F22" s="22"/>
      <c r="G22" s="23"/>
      <c r="H22" s="23"/>
      <c r="I22" s="23"/>
      <c r="J22" s="23"/>
    </row>
    <row r="23" s="1" customFormat="1" ht="45" customHeight="1" spans="1:10">
      <c r="A23" s="30" t="s">
        <v>601</v>
      </c>
      <c r="B23" s="31" t="s">
        <v>602</v>
      </c>
      <c r="C23" s="26" t="s">
        <v>701</v>
      </c>
      <c r="D23" s="27"/>
      <c r="E23" s="182" t="s">
        <v>657</v>
      </c>
      <c r="F23" s="28">
        <v>0.95</v>
      </c>
      <c r="G23" s="23" t="s">
        <v>630</v>
      </c>
      <c r="H23" s="23">
        <v>10</v>
      </c>
      <c r="I23" s="23">
        <v>10</v>
      </c>
      <c r="J23" s="36" t="s">
        <v>483</v>
      </c>
    </row>
    <row r="24" s="1" customFormat="1" ht="54" customHeight="1" spans="1:10">
      <c r="A24" s="32" t="s">
        <v>644</v>
      </c>
      <c r="B24" s="32"/>
      <c r="C24" s="32"/>
      <c r="D24" s="32" t="s">
        <v>645</v>
      </c>
      <c r="E24" s="32"/>
      <c r="F24" s="32"/>
      <c r="G24" s="32"/>
      <c r="H24" s="32"/>
      <c r="I24" s="32"/>
      <c r="J24" s="32"/>
    </row>
    <row r="25" s="1" customFormat="1" ht="25.5" customHeight="1" spans="1:10">
      <c r="A25" s="32" t="s">
        <v>646</v>
      </c>
      <c r="B25" s="32"/>
      <c r="C25" s="32"/>
      <c r="D25" s="32"/>
      <c r="E25" s="32"/>
      <c r="F25" s="32"/>
      <c r="G25" s="32"/>
      <c r="H25" s="32">
        <v>100</v>
      </c>
      <c r="I25" s="37">
        <f>SUM(I15:I23)+I7</f>
        <v>90</v>
      </c>
      <c r="J25" s="38" t="s">
        <v>647</v>
      </c>
    </row>
    <row r="26" s="1" customFormat="1" ht="17" customHeight="1" spans="1:10">
      <c r="A26" s="33"/>
      <c r="B26" s="33"/>
      <c r="C26" s="33"/>
      <c r="D26" s="33"/>
      <c r="E26" s="33"/>
      <c r="F26" s="33"/>
      <c r="G26" s="33"/>
      <c r="H26" s="33"/>
      <c r="I26" s="33"/>
      <c r="J26" s="39"/>
    </row>
    <row r="27" s="1" customFormat="1" ht="29" customHeight="1" spans="1:10">
      <c r="A27" s="34" t="s">
        <v>604</v>
      </c>
      <c r="B27" s="33"/>
      <c r="C27" s="33"/>
      <c r="D27" s="33"/>
      <c r="E27" s="33"/>
      <c r="F27" s="33"/>
      <c r="G27" s="33"/>
      <c r="H27" s="33"/>
      <c r="I27" s="33"/>
      <c r="J27" s="39"/>
    </row>
    <row r="28" s="1" customFormat="1" ht="27" customHeight="1" spans="1:10">
      <c r="A28" s="34" t="s">
        <v>605</v>
      </c>
      <c r="B28" s="34"/>
      <c r="C28" s="34"/>
      <c r="D28" s="34"/>
      <c r="E28" s="34"/>
      <c r="F28" s="34"/>
      <c r="G28" s="34"/>
      <c r="H28" s="34"/>
      <c r="I28" s="34"/>
      <c r="J28" s="34"/>
    </row>
    <row r="29" s="1" customFormat="1" ht="19" customHeight="1" spans="1:10">
      <c r="A29" s="34" t="s">
        <v>606</v>
      </c>
      <c r="B29" s="34"/>
      <c r="C29" s="34"/>
      <c r="D29" s="34"/>
      <c r="E29" s="34"/>
      <c r="F29" s="34"/>
      <c r="G29" s="34"/>
      <c r="H29" s="34"/>
      <c r="I29" s="34"/>
      <c r="J29" s="34"/>
    </row>
    <row r="30" s="1" customFormat="1" ht="18" customHeight="1" spans="1:10">
      <c r="A30" s="34" t="s">
        <v>648</v>
      </c>
      <c r="B30" s="34"/>
      <c r="C30" s="34"/>
      <c r="D30" s="34"/>
      <c r="E30" s="34"/>
      <c r="F30" s="34"/>
      <c r="G30" s="34"/>
      <c r="H30" s="34"/>
      <c r="I30" s="34"/>
      <c r="J30" s="34"/>
    </row>
    <row r="31" s="1" customFormat="1" ht="18" customHeight="1" spans="1:10">
      <c r="A31" s="34" t="s">
        <v>649</v>
      </c>
      <c r="B31" s="34"/>
      <c r="C31" s="34"/>
      <c r="D31" s="34"/>
      <c r="E31" s="34"/>
      <c r="F31" s="34"/>
      <c r="G31" s="34"/>
      <c r="H31" s="34"/>
      <c r="I31" s="34"/>
      <c r="J31" s="34"/>
    </row>
    <row r="32" s="1" customFormat="1" ht="18" customHeight="1" spans="1:10">
      <c r="A32" s="34" t="s">
        <v>650</v>
      </c>
      <c r="B32" s="34"/>
      <c r="C32" s="34"/>
      <c r="D32" s="34"/>
      <c r="E32" s="34"/>
      <c r="F32" s="34"/>
      <c r="G32" s="34"/>
      <c r="H32" s="34"/>
      <c r="I32" s="34"/>
      <c r="J32" s="34"/>
    </row>
    <row r="33" s="1" customFormat="1" ht="24" customHeight="1" spans="1:10">
      <c r="A33" s="34" t="s">
        <v>651</v>
      </c>
      <c r="B33" s="34"/>
      <c r="C33" s="34"/>
      <c r="D33" s="34"/>
      <c r="E33" s="34"/>
      <c r="F33" s="34"/>
      <c r="G33" s="34"/>
      <c r="H33" s="34"/>
      <c r="I33" s="34"/>
      <c r="J33" s="34"/>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11" workbookViewId="0">
      <selection activeCell="J25" sqref="J25"/>
    </sheetView>
  </sheetViews>
  <sheetFormatPr defaultColWidth="9" defaultRowHeight="13.5"/>
  <cols>
    <col min="1" max="2" width="11.125" style="1" customWidth="1"/>
    <col min="3" max="3" width="14.6" style="1" customWidth="1"/>
    <col min="4" max="4" width="11.3" style="1" customWidth="1"/>
    <col min="5" max="5" width="12.75"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spans="1:1">
      <c r="A1" s="1" t="s">
        <v>609</v>
      </c>
    </row>
    <row r="2" s="1" customFormat="1" ht="26" customHeight="1" spans="1:10">
      <c r="A2" s="5" t="s">
        <v>610</v>
      </c>
      <c r="B2" s="5"/>
      <c r="C2" s="5"/>
      <c r="D2" s="5"/>
      <c r="E2" s="5"/>
      <c r="F2" s="5"/>
      <c r="G2" s="5"/>
      <c r="H2" s="5"/>
      <c r="I2" s="5"/>
      <c r="J2" s="5"/>
    </row>
    <row r="3" s="2" customFormat="1" ht="13" customHeight="1" spans="1:10">
      <c r="A3" s="6"/>
      <c r="B3" s="6"/>
      <c r="C3" s="6"/>
      <c r="D3" s="6"/>
      <c r="E3" s="6"/>
      <c r="F3" s="6"/>
      <c r="G3" s="6"/>
      <c r="H3" s="6"/>
      <c r="I3" s="6"/>
      <c r="J3" s="35" t="s">
        <v>702</v>
      </c>
    </row>
    <row r="4" s="3" customFormat="1" ht="18" customHeight="1" spans="1:256">
      <c r="A4" s="7" t="s">
        <v>612</v>
      </c>
      <c r="B4" s="7"/>
      <c r="C4" s="8" t="s">
        <v>703</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614</v>
      </c>
      <c r="B5" s="7"/>
      <c r="C5" s="9" t="s">
        <v>615</v>
      </c>
      <c r="D5" s="9"/>
      <c r="E5" s="9"/>
      <c r="F5" s="7" t="s">
        <v>616</v>
      </c>
      <c r="G5" s="8" t="s">
        <v>556</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617</v>
      </c>
      <c r="B6" s="7"/>
      <c r="C6" s="7"/>
      <c r="D6" s="7" t="s">
        <v>618</v>
      </c>
      <c r="E6" s="7" t="s">
        <v>480</v>
      </c>
      <c r="F6" s="7" t="s">
        <v>619</v>
      </c>
      <c r="G6" s="7" t="s">
        <v>620</v>
      </c>
      <c r="H6" s="7" t="s">
        <v>621</v>
      </c>
      <c r="I6" s="7" t="s">
        <v>622</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623</v>
      </c>
      <c r="D7" s="11">
        <v>0.8</v>
      </c>
      <c r="E7" s="11">
        <v>0.8</v>
      </c>
      <c r="F7" s="11">
        <v>0</v>
      </c>
      <c r="G7" s="7">
        <v>10</v>
      </c>
      <c r="H7" s="12">
        <f>F7/E7</f>
        <v>0</v>
      </c>
      <c r="I7" s="13">
        <f>H7*G7</f>
        <v>0</v>
      </c>
      <c r="J7" s="13"/>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624</v>
      </c>
      <c r="D8" s="11">
        <v>0.8</v>
      </c>
      <c r="E8" s="11">
        <v>0.8</v>
      </c>
      <c r="F8" s="11">
        <v>0</v>
      </c>
      <c r="G8" s="7" t="s">
        <v>485</v>
      </c>
      <c r="H8" s="12">
        <f>F8/E8</f>
        <v>0</v>
      </c>
      <c r="I8" s="13" t="s">
        <v>485</v>
      </c>
      <c r="J8" s="13"/>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625</v>
      </c>
      <c r="D9" s="7" t="s">
        <v>485</v>
      </c>
      <c r="E9" s="7" t="s">
        <v>485</v>
      </c>
      <c r="F9" s="7" t="s">
        <v>485</v>
      </c>
      <c r="G9" s="7" t="s">
        <v>485</v>
      </c>
      <c r="H9" s="7" t="s">
        <v>485</v>
      </c>
      <c r="I9" s="13" t="s">
        <v>485</v>
      </c>
      <c r="J9" s="1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0" t="s">
        <v>626</v>
      </c>
      <c r="D10" s="7" t="s">
        <v>485</v>
      </c>
      <c r="E10" s="7" t="s">
        <v>485</v>
      </c>
      <c r="F10" s="7" t="s">
        <v>485</v>
      </c>
      <c r="G10" s="7" t="s">
        <v>485</v>
      </c>
      <c r="H10" s="7" t="s">
        <v>485</v>
      </c>
      <c r="I10" s="13" t="s">
        <v>485</v>
      </c>
      <c r="J10" s="13"/>
    </row>
    <row r="11" s="1" customFormat="1" ht="18" customHeight="1" spans="1:10">
      <c r="A11" s="7" t="s">
        <v>627</v>
      </c>
      <c r="B11" s="7" t="s">
        <v>628</v>
      </c>
      <c r="C11" s="7"/>
      <c r="D11" s="7"/>
      <c r="E11" s="7"/>
      <c r="F11" s="13" t="s">
        <v>565</v>
      </c>
      <c r="G11" s="13"/>
      <c r="H11" s="13"/>
      <c r="I11" s="13"/>
      <c r="J11" s="13"/>
    </row>
    <row r="12" s="1" customFormat="1" ht="62" customHeight="1" spans="1:10">
      <c r="A12" s="7"/>
      <c r="B12" s="14" t="s">
        <v>704</v>
      </c>
      <c r="C12" s="15"/>
      <c r="D12" s="15"/>
      <c r="E12" s="16"/>
      <c r="F12" s="13" t="s">
        <v>630</v>
      </c>
      <c r="G12" s="13"/>
      <c r="H12" s="13"/>
      <c r="I12" s="13"/>
      <c r="J12" s="13"/>
    </row>
    <row r="13" s="1" customFormat="1" ht="36" customHeight="1" spans="1:10">
      <c r="A13" s="17" t="s">
        <v>631</v>
      </c>
      <c r="B13" s="18"/>
      <c r="C13" s="19"/>
      <c r="D13" s="17" t="s">
        <v>632</v>
      </c>
      <c r="E13" s="18"/>
      <c r="F13" s="19"/>
      <c r="G13" s="20" t="s">
        <v>588</v>
      </c>
      <c r="H13" s="20" t="s">
        <v>620</v>
      </c>
      <c r="I13" s="20" t="s">
        <v>622</v>
      </c>
      <c r="J13" s="20" t="s">
        <v>589</v>
      </c>
    </row>
    <row r="14" s="1" customFormat="1" ht="36" customHeight="1" spans="1:10">
      <c r="A14" s="21" t="s">
        <v>582</v>
      </c>
      <c r="B14" s="7" t="s">
        <v>583</v>
      </c>
      <c r="C14" s="7" t="s">
        <v>584</v>
      </c>
      <c r="D14" s="7" t="s">
        <v>585</v>
      </c>
      <c r="E14" s="7" t="s">
        <v>586</v>
      </c>
      <c r="F14" s="22" t="s">
        <v>587</v>
      </c>
      <c r="G14" s="23"/>
      <c r="H14" s="23"/>
      <c r="I14" s="23"/>
      <c r="J14" s="23"/>
    </row>
    <row r="15" s="1" customFormat="1" ht="18" customHeight="1" spans="1:10">
      <c r="A15" s="24" t="s">
        <v>590</v>
      </c>
      <c r="B15" s="25" t="s">
        <v>591</v>
      </c>
      <c r="C15" s="26" t="s">
        <v>705</v>
      </c>
      <c r="D15" s="181" t="s">
        <v>592</v>
      </c>
      <c r="E15" s="7" t="s">
        <v>634</v>
      </c>
      <c r="F15" s="22" t="s">
        <v>706</v>
      </c>
      <c r="G15" s="23" t="s">
        <v>630</v>
      </c>
      <c r="H15" s="23">
        <v>50</v>
      </c>
      <c r="I15" s="23">
        <v>50</v>
      </c>
      <c r="J15" s="23"/>
    </row>
    <row r="16" s="1" customFormat="1" ht="24" customHeight="1" spans="1:10">
      <c r="A16" s="24"/>
      <c r="B16" s="25" t="s">
        <v>593</v>
      </c>
      <c r="C16" s="26"/>
      <c r="D16" s="27"/>
      <c r="E16" s="7"/>
      <c r="F16" s="28"/>
      <c r="G16" s="23"/>
      <c r="H16" s="23"/>
      <c r="I16" s="23"/>
      <c r="J16" s="23"/>
    </row>
    <row r="17" s="1" customFormat="1" ht="18" customHeight="1" spans="1:10">
      <c r="A17" s="24"/>
      <c r="B17" s="25" t="s">
        <v>594</v>
      </c>
      <c r="C17" s="26"/>
      <c r="D17" s="27"/>
      <c r="E17" s="7"/>
      <c r="F17" s="22"/>
      <c r="G17" s="23"/>
      <c r="H17" s="23"/>
      <c r="I17" s="23"/>
      <c r="J17" s="23"/>
    </row>
    <row r="18" s="1" customFormat="1" ht="18" customHeight="1" spans="1:10">
      <c r="A18" s="24"/>
      <c r="B18" s="24" t="s">
        <v>595</v>
      </c>
      <c r="C18" s="26"/>
      <c r="D18" s="27"/>
      <c r="E18" s="7"/>
      <c r="F18" s="22"/>
      <c r="G18" s="23"/>
      <c r="H18" s="23"/>
      <c r="I18" s="23"/>
      <c r="J18" s="23"/>
    </row>
    <row r="19" s="1" customFormat="1" ht="30" customHeight="1" spans="1:10">
      <c r="A19" s="24" t="s">
        <v>596</v>
      </c>
      <c r="B19" s="24" t="s">
        <v>597</v>
      </c>
      <c r="C19" s="26"/>
      <c r="D19" s="27"/>
      <c r="E19" s="7"/>
      <c r="F19" s="22"/>
      <c r="G19" s="23"/>
      <c r="H19" s="23"/>
      <c r="I19" s="23"/>
      <c r="J19" s="23"/>
    </row>
    <row r="20" s="1" customFormat="1" ht="58" customHeight="1" spans="1:10">
      <c r="A20" s="24"/>
      <c r="B20" s="24" t="s">
        <v>598</v>
      </c>
      <c r="C20" s="26" t="s">
        <v>707</v>
      </c>
      <c r="D20" s="27"/>
      <c r="E20" s="7" t="s">
        <v>634</v>
      </c>
      <c r="F20" s="28">
        <v>0.8</v>
      </c>
      <c r="G20" s="23" t="s">
        <v>630</v>
      </c>
      <c r="H20" s="23">
        <v>30</v>
      </c>
      <c r="I20" s="23">
        <v>30</v>
      </c>
      <c r="J20" s="23"/>
    </row>
    <row r="21" s="1" customFormat="1" ht="30" customHeight="1" spans="1:10">
      <c r="A21" s="24"/>
      <c r="B21" s="24" t="s">
        <v>599</v>
      </c>
      <c r="C21" s="26"/>
      <c r="D21" s="27"/>
      <c r="E21" s="7"/>
      <c r="F21" s="22"/>
      <c r="G21" s="23"/>
      <c r="H21" s="23"/>
      <c r="I21" s="23"/>
      <c r="J21" s="23"/>
    </row>
    <row r="22" s="1" customFormat="1" ht="30" customHeight="1" spans="1:10">
      <c r="A22" s="24"/>
      <c r="B22" s="29" t="s">
        <v>600</v>
      </c>
      <c r="C22" s="26"/>
      <c r="D22" s="27"/>
      <c r="E22" s="7"/>
      <c r="F22" s="22"/>
      <c r="G22" s="23"/>
      <c r="H22" s="23"/>
      <c r="I22" s="23"/>
      <c r="J22" s="23"/>
    </row>
    <row r="23" s="1" customFormat="1" ht="30" customHeight="1" spans="1:10">
      <c r="A23" s="30" t="s">
        <v>601</v>
      </c>
      <c r="B23" s="31" t="s">
        <v>602</v>
      </c>
      <c r="C23" s="26" t="s">
        <v>708</v>
      </c>
      <c r="D23" s="27"/>
      <c r="E23" s="8" t="s">
        <v>634</v>
      </c>
      <c r="F23" s="28">
        <v>0.9</v>
      </c>
      <c r="G23" s="23" t="s">
        <v>630</v>
      </c>
      <c r="H23" s="23">
        <v>10</v>
      </c>
      <c r="I23" s="23">
        <v>10</v>
      </c>
      <c r="J23" s="36" t="s">
        <v>483</v>
      </c>
    </row>
    <row r="24" s="1" customFormat="1" ht="54" customHeight="1" spans="1:10">
      <c r="A24" s="32" t="s">
        <v>644</v>
      </c>
      <c r="B24" s="32"/>
      <c r="C24" s="32"/>
      <c r="D24" s="32" t="s">
        <v>645</v>
      </c>
      <c r="E24" s="32"/>
      <c r="F24" s="32"/>
      <c r="G24" s="32"/>
      <c r="H24" s="32"/>
      <c r="I24" s="32"/>
      <c r="J24" s="32"/>
    </row>
    <row r="25" s="1" customFormat="1" ht="25.5" customHeight="1" spans="1:10">
      <c r="A25" s="32" t="s">
        <v>646</v>
      </c>
      <c r="B25" s="32"/>
      <c r="C25" s="32"/>
      <c r="D25" s="32"/>
      <c r="E25" s="32"/>
      <c r="F25" s="32"/>
      <c r="G25" s="32"/>
      <c r="H25" s="32">
        <v>100</v>
      </c>
      <c r="I25" s="37">
        <f>SUM(I15:I23)+I7</f>
        <v>90</v>
      </c>
      <c r="J25" s="38" t="s">
        <v>647</v>
      </c>
    </row>
    <row r="26" s="1" customFormat="1" ht="17" customHeight="1" spans="1:10">
      <c r="A26" s="33"/>
      <c r="B26" s="33"/>
      <c r="C26" s="33"/>
      <c r="D26" s="33"/>
      <c r="E26" s="33"/>
      <c r="F26" s="33"/>
      <c r="G26" s="33"/>
      <c r="H26" s="33"/>
      <c r="I26" s="33"/>
      <c r="J26" s="39"/>
    </row>
    <row r="27" s="1" customFormat="1" ht="29" customHeight="1" spans="1:10">
      <c r="A27" s="34" t="s">
        <v>604</v>
      </c>
      <c r="B27" s="33"/>
      <c r="C27" s="33"/>
      <c r="D27" s="33"/>
      <c r="E27" s="33"/>
      <c r="F27" s="33"/>
      <c r="G27" s="33"/>
      <c r="H27" s="33"/>
      <c r="I27" s="33"/>
      <c r="J27" s="39"/>
    </row>
    <row r="28" s="1" customFormat="1" ht="27" customHeight="1" spans="1:10">
      <c r="A28" s="34" t="s">
        <v>605</v>
      </c>
      <c r="B28" s="34"/>
      <c r="C28" s="34"/>
      <c r="D28" s="34"/>
      <c r="E28" s="34"/>
      <c r="F28" s="34"/>
      <c r="G28" s="34"/>
      <c r="H28" s="34"/>
      <c r="I28" s="34"/>
      <c r="J28" s="34"/>
    </row>
    <row r="29" s="1" customFormat="1" ht="19" customHeight="1" spans="1:10">
      <c r="A29" s="34" t="s">
        <v>606</v>
      </c>
      <c r="B29" s="34"/>
      <c r="C29" s="34"/>
      <c r="D29" s="34"/>
      <c r="E29" s="34"/>
      <c r="F29" s="34"/>
      <c r="G29" s="34"/>
      <c r="H29" s="34"/>
      <c r="I29" s="34"/>
      <c r="J29" s="34"/>
    </row>
    <row r="30" s="1" customFormat="1" ht="18" customHeight="1" spans="1:10">
      <c r="A30" s="34" t="s">
        <v>648</v>
      </c>
      <c r="B30" s="34"/>
      <c r="C30" s="34"/>
      <c r="D30" s="34"/>
      <c r="E30" s="34"/>
      <c r="F30" s="34"/>
      <c r="G30" s="34"/>
      <c r="H30" s="34"/>
      <c r="I30" s="34"/>
      <c r="J30" s="34"/>
    </row>
    <row r="31" s="1" customFormat="1" ht="18" customHeight="1" spans="1:10">
      <c r="A31" s="34" t="s">
        <v>649</v>
      </c>
      <c r="B31" s="34"/>
      <c r="C31" s="34"/>
      <c r="D31" s="34"/>
      <c r="E31" s="34"/>
      <c r="F31" s="34"/>
      <c r="G31" s="34"/>
      <c r="H31" s="34"/>
      <c r="I31" s="34"/>
      <c r="J31" s="34"/>
    </row>
    <row r="32" s="1" customFormat="1" ht="18" customHeight="1" spans="1:10">
      <c r="A32" s="34" t="s">
        <v>650</v>
      </c>
      <c r="B32" s="34"/>
      <c r="C32" s="34"/>
      <c r="D32" s="34"/>
      <c r="E32" s="34"/>
      <c r="F32" s="34"/>
      <c r="G32" s="34"/>
      <c r="H32" s="34"/>
      <c r="I32" s="34"/>
      <c r="J32" s="34"/>
    </row>
    <row r="33" s="1" customFormat="1" ht="24" customHeight="1" spans="1:10">
      <c r="A33" s="34" t="s">
        <v>651</v>
      </c>
      <c r="B33" s="34"/>
      <c r="C33" s="34"/>
      <c r="D33" s="34"/>
      <c r="E33" s="34"/>
      <c r="F33" s="34"/>
      <c r="G33" s="34"/>
      <c r="H33" s="34"/>
      <c r="I33" s="34"/>
      <c r="J33" s="34"/>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11" workbookViewId="0">
      <selection activeCell="J25" sqref="J25"/>
    </sheetView>
  </sheetViews>
  <sheetFormatPr defaultColWidth="9" defaultRowHeight="13.5"/>
  <cols>
    <col min="1" max="2" width="11.125" style="1" customWidth="1"/>
    <col min="3" max="3" width="14.6" style="1" customWidth="1"/>
    <col min="4" max="4" width="11.3" style="1" customWidth="1"/>
    <col min="5" max="5" width="12.75"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spans="1:1">
      <c r="A1" s="1" t="s">
        <v>609</v>
      </c>
    </row>
    <row r="2" s="1" customFormat="1" ht="26" customHeight="1" spans="1:10">
      <c r="A2" s="5" t="s">
        <v>610</v>
      </c>
      <c r="B2" s="5"/>
      <c r="C2" s="5"/>
      <c r="D2" s="5"/>
      <c r="E2" s="5"/>
      <c r="F2" s="5"/>
      <c r="G2" s="5"/>
      <c r="H2" s="5"/>
      <c r="I2" s="5"/>
      <c r="J2" s="5"/>
    </row>
    <row r="3" s="2" customFormat="1" ht="13" customHeight="1" spans="1:10">
      <c r="A3" s="6"/>
      <c r="B3" s="6"/>
      <c r="C3" s="6"/>
      <c r="D3" s="6"/>
      <c r="E3" s="6"/>
      <c r="F3" s="6"/>
      <c r="G3" s="6"/>
      <c r="H3" s="6"/>
      <c r="I3" s="6"/>
      <c r="J3" s="35" t="s">
        <v>709</v>
      </c>
    </row>
    <row r="4" s="3" customFormat="1" ht="18" customHeight="1" spans="1:256">
      <c r="A4" s="7" t="s">
        <v>612</v>
      </c>
      <c r="B4" s="7"/>
      <c r="C4" s="8" t="s">
        <v>710</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614</v>
      </c>
      <c r="B5" s="7"/>
      <c r="C5" s="9" t="s">
        <v>615</v>
      </c>
      <c r="D5" s="9"/>
      <c r="E5" s="9"/>
      <c r="F5" s="7" t="s">
        <v>616</v>
      </c>
      <c r="G5" s="8" t="s">
        <v>556</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617</v>
      </c>
      <c r="B6" s="7"/>
      <c r="C6" s="7"/>
      <c r="D6" s="7" t="s">
        <v>618</v>
      </c>
      <c r="E6" s="7" t="s">
        <v>480</v>
      </c>
      <c r="F6" s="7" t="s">
        <v>619</v>
      </c>
      <c r="G6" s="7" t="s">
        <v>620</v>
      </c>
      <c r="H6" s="7" t="s">
        <v>621</v>
      </c>
      <c r="I6" s="7" t="s">
        <v>622</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623</v>
      </c>
      <c r="D7" s="11">
        <v>1.92</v>
      </c>
      <c r="E7" s="11">
        <v>1.92</v>
      </c>
      <c r="F7" s="11">
        <v>0</v>
      </c>
      <c r="G7" s="7">
        <v>10</v>
      </c>
      <c r="H7" s="12">
        <f>F7/E7</f>
        <v>0</v>
      </c>
      <c r="I7" s="13">
        <f>H7*G7</f>
        <v>0</v>
      </c>
      <c r="J7" s="13"/>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624</v>
      </c>
      <c r="D8" s="11">
        <v>1.92</v>
      </c>
      <c r="E8" s="11">
        <v>1.92</v>
      </c>
      <c r="F8" s="11">
        <v>0</v>
      </c>
      <c r="G8" s="7" t="s">
        <v>485</v>
      </c>
      <c r="H8" s="12">
        <f>F8/E8</f>
        <v>0</v>
      </c>
      <c r="I8" s="13" t="s">
        <v>485</v>
      </c>
      <c r="J8" s="13"/>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625</v>
      </c>
      <c r="D9" s="7" t="s">
        <v>485</v>
      </c>
      <c r="E9" s="7" t="s">
        <v>485</v>
      </c>
      <c r="F9" s="7" t="s">
        <v>485</v>
      </c>
      <c r="G9" s="7" t="s">
        <v>485</v>
      </c>
      <c r="H9" s="7" t="s">
        <v>485</v>
      </c>
      <c r="I9" s="13" t="s">
        <v>485</v>
      </c>
      <c r="J9" s="1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0" t="s">
        <v>626</v>
      </c>
      <c r="D10" s="7" t="s">
        <v>485</v>
      </c>
      <c r="E10" s="7" t="s">
        <v>485</v>
      </c>
      <c r="F10" s="7" t="s">
        <v>485</v>
      </c>
      <c r="G10" s="7" t="s">
        <v>485</v>
      </c>
      <c r="H10" s="7" t="s">
        <v>485</v>
      </c>
      <c r="I10" s="13" t="s">
        <v>485</v>
      </c>
      <c r="J10" s="13"/>
    </row>
    <row r="11" s="1" customFormat="1" ht="18" customHeight="1" spans="1:10">
      <c r="A11" s="7" t="s">
        <v>627</v>
      </c>
      <c r="B11" s="7" t="s">
        <v>628</v>
      </c>
      <c r="C11" s="7"/>
      <c r="D11" s="7"/>
      <c r="E11" s="7"/>
      <c r="F11" s="13" t="s">
        <v>565</v>
      </c>
      <c r="G11" s="13"/>
      <c r="H11" s="13"/>
      <c r="I11" s="13"/>
      <c r="J11" s="13"/>
    </row>
    <row r="12" s="1" customFormat="1" ht="54" customHeight="1" spans="1:10">
      <c r="A12" s="7"/>
      <c r="B12" s="14" t="s">
        <v>704</v>
      </c>
      <c r="C12" s="15"/>
      <c r="D12" s="15"/>
      <c r="E12" s="16"/>
      <c r="F12" s="13" t="s">
        <v>630</v>
      </c>
      <c r="G12" s="13"/>
      <c r="H12" s="13"/>
      <c r="I12" s="13"/>
      <c r="J12" s="13"/>
    </row>
    <row r="13" s="1" customFormat="1" ht="36" customHeight="1" spans="1:10">
      <c r="A13" s="17" t="s">
        <v>631</v>
      </c>
      <c r="B13" s="18"/>
      <c r="C13" s="19"/>
      <c r="D13" s="17" t="s">
        <v>632</v>
      </c>
      <c r="E13" s="18"/>
      <c r="F13" s="19"/>
      <c r="G13" s="20" t="s">
        <v>588</v>
      </c>
      <c r="H13" s="20" t="s">
        <v>620</v>
      </c>
      <c r="I13" s="20" t="s">
        <v>622</v>
      </c>
      <c r="J13" s="20" t="s">
        <v>589</v>
      </c>
    </row>
    <row r="14" s="1" customFormat="1" ht="36" customHeight="1" spans="1:10">
      <c r="A14" s="21" t="s">
        <v>582</v>
      </c>
      <c r="B14" s="7" t="s">
        <v>583</v>
      </c>
      <c r="C14" s="7" t="s">
        <v>584</v>
      </c>
      <c r="D14" s="7" t="s">
        <v>585</v>
      </c>
      <c r="E14" s="7" t="s">
        <v>586</v>
      </c>
      <c r="F14" s="22" t="s">
        <v>587</v>
      </c>
      <c r="G14" s="23"/>
      <c r="H14" s="23"/>
      <c r="I14" s="23"/>
      <c r="J14" s="23"/>
    </row>
    <row r="15" s="1" customFormat="1" ht="18" customHeight="1" spans="1:10">
      <c r="A15" s="24" t="s">
        <v>590</v>
      </c>
      <c r="B15" s="25" t="s">
        <v>591</v>
      </c>
      <c r="C15" s="26" t="s">
        <v>705</v>
      </c>
      <c r="D15" s="181" t="s">
        <v>592</v>
      </c>
      <c r="E15" s="7" t="s">
        <v>634</v>
      </c>
      <c r="F15" s="22" t="s">
        <v>706</v>
      </c>
      <c r="G15" s="23" t="s">
        <v>630</v>
      </c>
      <c r="H15" s="23">
        <v>50</v>
      </c>
      <c r="I15" s="23">
        <v>50</v>
      </c>
      <c r="J15" s="23"/>
    </row>
    <row r="16" s="1" customFormat="1" ht="24" customHeight="1" spans="1:10">
      <c r="A16" s="24"/>
      <c r="B16" s="25" t="s">
        <v>593</v>
      </c>
      <c r="C16" s="26"/>
      <c r="D16" s="27"/>
      <c r="E16" s="7"/>
      <c r="F16" s="28"/>
      <c r="G16" s="23"/>
      <c r="H16" s="23"/>
      <c r="I16" s="23"/>
      <c r="J16" s="23"/>
    </row>
    <row r="17" s="1" customFormat="1" ht="18" customHeight="1" spans="1:10">
      <c r="A17" s="24"/>
      <c r="B17" s="25" t="s">
        <v>594</v>
      </c>
      <c r="C17" s="26"/>
      <c r="D17" s="27"/>
      <c r="E17" s="7"/>
      <c r="F17" s="22"/>
      <c r="G17" s="23"/>
      <c r="H17" s="23"/>
      <c r="I17" s="23"/>
      <c r="J17" s="23"/>
    </row>
    <row r="18" s="1" customFormat="1" ht="18" customHeight="1" spans="1:10">
      <c r="A18" s="24"/>
      <c r="B18" s="24" t="s">
        <v>595</v>
      </c>
      <c r="C18" s="26"/>
      <c r="D18" s="27"/>
      <c r="E18" s="7"/>
      <c r="F18" s="22"/>
      <c r="G18" s="23"/>
      <c r="H18" s="23"/>
      <c r="I18" s="23"/>
      <c r="J18" s="23"/>
    </row>
    <row r="19" s="1" customFormat="1" ht="30" customHeight="1" spans="1:10">
      <c r="A19" s="24" t="s">
        <v>596</v>
      </c>
      <c r="B19" s="24" t="s">
        <v>597</v>
      </c>
      <c r="C19" s="26"/>
      <c r="D19" s="27"/>
      <c r="E19" s="7"/>
      <c r="F19" s="22"/>
      <c r="G19" s="23"/>
      <c r="H19" s="23"/>
      <c r="I19" s="23"/>
      <c r="J19" s="23"/>
    </row>
    <row r="20" s="1" customFormat="1" ht="58" customHeight="1" spans="1:10">
      <c r="A20" s="24"/>
      <c r="B20" s="24" t="s">
        <v>598</v>
      </c>
      <c r="C20" s="26" t="s">
        <v>707</v>
      </c>
      <c r="D20" s="27"/>
      <c r="E20" s="7" t="s">
        <v>634</v>
      </c>
      <c r="F20" s="28">
        <v>0.8</v>
      </c>
      <c r="G20" s="23" t="s">
        <v>630</v>
      </c>
      <c r="H20" s="23">
        <v>30</v>
      </c>
      <c r="I20" s="23">
        <v>30</v>
      </c>
      <c r="J20" s="23"/>
    </row>
    <row r="21" s="1" customFormat="1" ht="30" customHeight="1" spans="1:10">
      <c r="A21" s="24"/>
      <c r="B21" s="24" t="s">
        <v>599</v>
      </c>
      <c r="C21" s="26"/>
      <c r="D21" s="27"/>
      <c r="E21" s="7"/>
      <c r="F21" s="22"/>
      <c r="G21" s="23"/>
      <c r="H21" s="23"/>
      <c r="I21" s="23"/>
      <c r="J21" s="23"/>
    </row>
    <row r="22" s="1" customFormat="1" ht="30" customHeight="1" spans="1:10">
      <c r="A22" s="24"/>
      <c r="B22" s="29" t="s">
        <v>600</v>
      </c>
      <c r="C22" s="26"/>
      <c r="D22" s="27"/>
      <c r="E22" s="7"/>
      <c r="F22" s="22"/>
      <c r="G22" s="23"/>
      <c r="H22" s="23"/>
      <c r="I22" s="23"/>
      <c r="J22" s="23"/>
    </row>
    <row r="23" s="1" customFormat="1" ht="30" customHeight="1" spans="1:10">
      <c r="A23" s="30" t="s">
        <v>601</v>
      </c>
      <c r="B23" s="31" t="s">
        <v>602</v>
      </c>
      <c r="C23" s="26" t="s">
        <v>708</v>
      </c>
      <c r="D23" s="27"/>
      <c r="E23" s="8" t="s">
        <v>634</v>
      </c>
      <c r="F23" s="28">
        <v>0.9</v>
      </c>
      <c r="G23" s="23" t="s">
        <v>630</v>
      </c>
      <c r="H23" s="23">
        <v>10</v>
      </c>
      <c r="I23" s="23">
        <v>10</v>
      </c>
      <c r="J23" s="36" t="s">
        <v>483</v>
      </c>
    </row>
    <row r="24" s="1" customFormat="1" ht="54" customHeight="1" spans="1:10">
      <c r="A24" s="32" t="s">
        <v>644</v>
      </c>
      <c r="B24" s="32"/>
      <c r="C24" s="32"/>
      <c r="D24" s="32" t="s">
        <v>645</v>
      </c>
      <c r="E24" s="32"/>
      <c r="F24" s="32"/>
      <c r="G24" s="32"/>
      <c r="H24" s="32"/>
      <c r="I24" s="32"/>
      <c r="J24" s="32"/>
    </row>
    <row r="25" s="1" customFormat="1" ht="25.5" customHeight="1" spans="1:10">
      <c r="A25" s="32" t="s">
        <v>646</v>
      </c>
      <c r="B25" s="32"/>
      <c r="C25" s="32"/>
      <c r="D25" s="32"/>
      <c r="E25" s="32"/>
      <c r="F25" s="32"/>
      <c r="G25" s="32"/>
      <c r="H25" s="32">
        <v>100</v>
      </c>
      <c r="I25" s="37">
        <f>SUM(I15:I23)+I7</f>
        <v>90</v>
      </c>
      <c r="J25" s="38" t="s">
        <v>647</v>
      </c>
    </row>
    <row r="26" s="1" customFormat="1" ht="17" customHeight="1" spans="1:10">
      <c r="A26" s="33"/>
      <c r="B26" s="33"/>
      <c r="C26" s="33"/>
      <c r="D26" s="33"/>
      <c r="E26" s="33"/>
      <c r="F26" s="33"/>
      <c r="G26" s="33"/>
      <c r="H26" s="33"/>
      <c r="I26" s="33"/>
      <c r="J26" s="39"/>
    </row>
    <row r="27" s="1" customFormat="1" ht="29" customHeight="1" spans="1:10">
      <c r="A27" s="34" t="s">
        <v>604</v>
      </c>
      <c r="B27" s="33"/>
      <c r="C27" s="33"/>
      <c r="D27" s="33"/>
      <c r="E27" s="33"/>
      <c r="F27" s="33"/>
      <c r="G27" s="33"/>
      <c r="H27" s="33"/>
      <c r="I27" s="33"/>
      <c r="J27" s="39"/>
    </row>
    <row r="28" s="1" customFormat="1" ht="27" customHeight="1" spans="1:10">
      <c r="A28" s="34" t="s">
        <v>605</v>
      </c>
      <c r="B28" s="34"/>
      <c r="C28" s="34"/>
      <c r="D28" s="34"/>
      <c r="E28" s="34"/>
      <c r="F28" s="34"/>
      <c r="G28" s="34"/>
      <c r="H28" s="34"/>
      <c r="I28" s="34"/>
      <c r="J28" s="34"/>
    </row>
    <row r="29" s="1" customFormat="1" ht="19" customHeight="1" spans="1:10">
      <c r="A29" s="34" t="s">
        <v>606</v>
      </c>
      <c r="B29" s="34"/>
      <c r="C29" s="34"/>
      <c r="D29" s="34"/>
      <c r="E29" s="34"/>
      <c r="F29" s="34"/>
      <c r="G29" s="34"/>
      <c r="H29" s="34"/>
      <c r="I29" s="34"/>
      <c r="J29" s="34"/>
    </row>
    <row r="30" s="1" customFormat="1" ht="18" customHeight="1" spans="1:10">
      <c r="A30" s="34" t="s">
        <v>648</v>
      </c>
      <c r="B30" s="34"/>
      <c r="C30" s="34"/>
      <c r="D30" s="34"/>
      <c r="E30" s="34"/>
      <c r="F30" s="34"/>
      <c r="G30" s="34"/>
      <c r="H30" s="34"/>
      <c r="I30" s="34"/>
      <c r="J30" s="34"/>
    </row>
    <row r="31" s="1" customFormat="1" ht="18" customHeight="1" spans="1:10">
      <c r="A31" s="34" t="s">
        <v>649</v>
      </c>
      <c r="B31" s="34"/>
      <c r="C31" s="34"/>
      <c r="D31" s="34"/>
      <c r="E31" s="34"/>
      <c r="F31" s="34"/>
      <c r="G31" s="34"/>
      <c r="H31" s="34"/>
      <c r="I31" s="34"/>
      <c r="J31" s="34"/>
    </row>
    <row r="32" s="1" customFormat="1" ht="18" customHeight="1" spans="1:10">
      <c r="A32" s="34" t="s">
        <v>650</v>
      </c>
      <c r="B32" s="34"/>
      <c r="C32" s="34"/>
      <c r="D32" s="34"/>
      <c r="E32" s="34"/>
      <c r="F32" s="34"/>
      <c r="G32" s="34"/>
      <c r="H32" s="34"/>
      <c r="I32" s="34"/>
      <c r="J32" s="34"/>
    </row>
    <row r="33" s="1" customFormat="1" ht="24" customHeight="1" spans="1:10">
      <c r="A33" s="34" t="s">
        <v>651</v>
      </c>
      <c r="B33" s="34"/>
      <c r="C33" s="34"/>
      <c r="D33" s="34"/>
      <c r="E33" s="34"/>
      <c r="F33" s="34"/>
      <c r="G33" s="34"/>
      <c r="H33" s="34"/>
      <c r="I33" s="34"/>
      <c r="J33" s="34"/>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9" workbookViewId="0">
      <selection activeCell="J25" sqref="J25"/>
    </sheetView>
  </sheetViews>
  <sheetFormatPr defaultColWidth="9" defaultRowHeight="13.5"/>
  <cols>
    <col min="1" max="2" width="11.125" style="1" customWidth="1"/>
    <col min="3" max="3" width="14.6" style="1" customWidth="1"/>
    <col min="4" max="4" width="11.3" style="1" customWidth="1"/>
    <col min="5" max="5" width="12.75"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spans="1:1">
      <c r="A1" s="1" t="s">
        <v>609</v>
      </c>
    </row>
    <row r="2" s="1" customFormat="1" ht="26" customHeight="1" spans="1:10">
      <c r="A2" s="5" t="s">
        <v>610</v>
      </c>
      <c r="B2" s="5"/>
      <c r="C2" s="5"/>
      <c r="D2" s="5"/>
      <c r="E2" s="5"/>
      <c r="F2" s="5"/>
      <c r="G2" s="5"/>
      <c r="H2" s="5"/>
      <c r="I2" s="5"/>
      <c r="J2" s="5"/>
    </row>
    <row r="3" s="2" customFormat="1" ht="13" customHeight="1" spans="1:10">
      <c r="A3" s="6"/>
      <c r="B3" s="6"/>
      <c r="C3" s="6"/>
      <c r="D3" s="6"/>
      <c r="E3" s="6"/>
      <c r="F3" s="6"/>
      <c r="G3" s="6"/>
      <c r="H3" s="6"/>
      <c r="I3" s="6"/>
      <c r="J3" s="35" t="s">
        <v>711</v>
      </c>
    </row>
    <row r="4" s="3" customFormat="1" ht="18" customHeight="1" spans="1:256">
      <c r="A4" s="7" t="s">
        <v>612</v>
      </c>
      <c r="B4" s="7"/>
      <c r="C4" s="8" t="s">
        <v>712</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614</v>
      </c>
      <c r="B5" s="7"/>
      <c r="C5" s="9" t="s">
        <v>615</v>
      </c>
      <c r="D5" s="9"/>
      <c r="E5" s="9"/>
      <c r="F5" s="7" t="s">
        <v>616</v>
      </c>
      <c r="G5" s="8" t="s">
        <v>556</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617</v>
      </c>
      <c r="B6" s="7"/>
      <c r="C6" s="7"/>
      <c r="D6" s="7" t="s">
        <v>618</v>
      </c>
      <c r="E6" s="7" t="s">
        <v>480</v>
      </c>
      <c r="F6" s="7" t="s">
        <v>619</v>
      </c>
      <c r="G6" s="7" t="s">
        <v>620</v>
      </c>
      <c r="H6" s="7" t="s">
        <v>621</v>
      </c>
      <c r="I6" s="7" t="s">
        <v>622</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623</v>
      </c>
      <c r="D7" s="11">
        <v>1.92</v>
      </c>
      <c r="E7" s="11">
        <v>1.92</v>
      </c>
      <c r="F7" s="11">
        <v>0</v>
      </c>
      <c r="G7" s="7">
        <v>10</v>
      </c>
      <c r="H7" s="12">
        <f>F7/E7</f>
        <v>0</v>
      </c>
      <c r="I7" s="13">
        <f>H7*G7</f>
        <v>0</v>
      </c>
      <c r="J7" s="13"/>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624</v>
      </c>
      <c r="D8" s="11">
        <v>1.92</v>
      </c>
      <c r="E8" s="11">
        <v>1.92</v>
      </c>
      <c r="F8" s="11">
        <v>0</v>
      </c>
      <c r="G8" s="7" t="s">
        <v>485</v>
      </c>
      <c r="H8" s="12">
        <f>F8/E8</f>
        <v>0</v>
      </c>
      <c r="I8" s="13" t="s">
        <v>485</v>
      </c>
      <c r="J8" s="13"/>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625</v>
      </c>
      <c r="D9" s="7" t="s">
        <v>485</v>
      </c>
      <c r="E9" s="7" t="s">
        <v>485</v>
      </c>
      <c r="F9" s="7" t="s">
        <v>485</v>
      </c>
      <c r="G9" s="7" t="s">
        <v>485</v>
      </c>
      <c r="H9" s="7" t="s">
        <v>485</v>
      </c>
      <c r="I9" s="13" t="s">
        <v>485</v>
      </c>
      <c r="J9" s="1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0" t="s">
        <v>626</v>
      </c>
      <c r="D10" s="7" t="s">
        <v>485</v>
      </c>
      <c r="E10" s="7" t="s">
        <v>485</v>
      </c>
      <c r="F10" s="7" t="s">
        <v>485</v>
      </c>
      <c r="G10" s="7" t="s">
        <v>485</v>
      </c>
      <c r="H10" s="7" t="s">
        <v>485</v>
      </c>
      <c r="I10" s="13" t="s">
        <v>485</v>
      </c>
      <c r="J10" s="13"/>
    </row>
    <row r="11" s="1" customFormat="1" ht="18" customHeight="1" spans="1:10">
      <c r="A11" s="7" t="s">
        <v>627</v>
      </c>
      <c r="B11" s="7" t="s">
        <v>628</v>
      </c>
      <c r="C11" s="7"/>
      <c r="D11" s="7"/>
      <c r="E11" s="7"/>
      <c r="F11" s="13" t="s">
        <v>565</v>
      </c>
      <c r="G11" s="13"/>
      <c r="H11" s="13"/>
      <c r="I11" s="13"/>
      <c r="J11" s="13"/>
    </row>
    <row r="12" s="1" customFormat="1" ht="46" customHeight="1" spans="1:10">
      <c r="A12" s="7"/>
      <c r="B12" s="14" t="s">
        <v>689</v>
      </c>
      <c r="C12" s="15"/>
      <c r="D12" s="15"/>
      <c r="E12" s="16"/>
      <c r="F12" s="13" t="s">
        <v>630</v>
      </c>
      <c r="G12" s="13"/>
      <c r="H12" s="13"/>
      <c r="I12" s="13"/>
      <c r="J12" s="13"/>
    </row>
    <row r="13" s="1" customFormat="1" ht="36" customHeight="1" spans="1:10">
      <c r="A13" s="17" t="s">
        <v>631</v>
      </c>
      <c r="B13" s="18"/>
      <c r="C13" s="19"/>
      <c r="D13" s="17" t="s">
        <v>632</v>
      </c>
      <c r="E13" s="18"/>
      <c r="F13" s="19"/>
      <c r="G13" s="20" t="s">
        <v>588</v>
      </c>
      <c r="H13" s="20" t="s">
        <v>620</v>
      </c>
      <c r="I13" s="20" t="s">
        <v>622</v>
      </c>
      <c r="J13" s="20" t="s">
        <v>589</v>
      </c>
    </row>
    <row r="14" s="1" customFormat="1" ht="36" customHeight="1" spans="1:10">
      <c r="A14" s="21" t="s">
        <v>582</v>
      </c>
      <c r="B14" s="7" t="s">
        <v>583</v>
      </c>
      <c r="C14" s="7" t="s">
        <v>584</v>
      </c>
      <c r="D14" s="7" t="s">
        <v>585</v>
      </c>
      <c r="E14" s="7" t="s">
        <v>586</v>
      </c>
      <c r="F14" s="22" t="s">
        <v>587</v>
      </c>
      <c r="G14" s="23"/>
      <c r="H14" s="23"/>
      <c r="I14" s="23"/>
      <c r="J14" s="23"/>
    </row>
    <row r="15" s="1" customFormat="1" ht="18" customHeight="1" spans="1:10">
      <c r="A15" s="24" t="s">
        <v>590</v>
      </c>
      <c r="B15" s="25" t="s">
        <v>591</v>
      </c>
      <c r="C15" s="26" t="s">
        <v>633</v>
      </c>
      <c r="D15" s="181" t="s">
        <v>592</v>
      </c>
      <c r="E15" s="7" t="s">
        <v>634</v>
      </c>
      <c r="F15" s="22" t="s">
        <v>713</v>
      </c>
      <c r="G15" s="23" t="s">
        <v>630</v>
      </c>
      <c r="H15" s="23">
        <v>20</v>
      </c>
      <c r="I15" s="23">
        <v>20</v>
      </c>
      <c r="J15" s="23"/>
    </row>
    <row r="16" s="1" customFormat="1" ht="24" customHeight="1" spans="1:10">
      <c r="A16" s="24"/>
      <c r="B16" s="25" t="s">
        <v>593</v>
      </c>
      <c r="C16" s="26" t="s">
        <v>636</v>
      </c>
      <c r="D16" s="27"/>
      <c r="E16" s="7" t="s">
        <v>637</v>
      </c>
      <c r="F16" s="28" t="s">
        <v>714</v>
      </c>
      <c r="G16" s="23" t="s">
        <v>630</v>
      </c>
      <c r="H16" s="23">
        <v>20</v>
      </c>
      <c r="I16" s="23">
        <v>20</v>
      </c>
      <c r="J16" s="23"/>
    </row>
    <row r="17" s="1" customFormat="1" ht="18" customHeight="1" spans="1:10">
      <c r="A17" s="24"/>
      <c r="B17" s="25" t="s">
        <v>594</v>
      </c>
      <c r="C17" s="26" t="s">
        <v>639</v>
      </c>
      <c r="D17" s="27"/>
      <c r="E17" s="7" t="s">
        <v>634</v>
      </c>
      <c r="F17" s="28">
        <v>1</v>
      </c>
      <c r="G17" s="23" t="s">
        <v>630</v>
      </c>
      <c r="H17" s="23">
        <v>10</v>
      </c>
      <c r="I17" s="23">
        <v>10</v>
      </c>
      <c r="J17" s="23"/>
    </row>
    <row r="18" s="1" customFormat="1" ht="18" customHeight="1" spans="1:10">
      <c r="A18" s="24"/>
      <c r="B18" s="24" t="s">
        <v>595</v>
      </c>
      <c r="C18" s="26"/>
      <c r="D18" s="27"/>
      <c r="E18" s="7"/>
      <c r="F18" s="22"/>
      <c r="G18" s="23"/>
      <c r="H18" s="23"/>
      <c r="I18" s="23"/>
      <c r="J18" s="23"/>
    </row>
    <row r="19" s="1" customFormat="1" ht="30" customHeight="1" spans="1:10">
      <c r="A19" s="24" t="s">
        <v>596</v>
      </c>
      <c r="B19" s="24" t="s">
        <v>597</v>
      </c>
      <c r="C19" s="26"/>
      <c r="D19" s="27"/>
      <c r="E19" s="7"/>
      <c r="F19" s="22"/>
      <c r="G19" s="23"/>
      <c r="H19" s="23"/>
      <c r="I19" s="23"/>
      <c r="J19" s="23"/>
    </row>
    <row r="20" s="1" customFormat="1" ht="36" customHeight="1" spans="1:10">
      <c r="A20" s="24"/>
      <c r="B20" s="24" t="s">
        <v>598</v>
      </c>
      <c r="C20" s="26" t="s">
        <v>640</v>
      </c>
      <c r="D20" s="27"/>
      <c r="E20" s="7" t="s">
        <v>634</v>
      </c>
      <c r="F20" s="28">
        <v>0.85</v>
      </c>
      <c r="G20" s="23" t="s">
        <v>630</v>
      </c>
      <c r="H20" s="23">
        <v>30</v>
      </c>
      <c r="I20" s="23">
        <v>30</v>
      </c>
      <c r="J20" s="23"/>
    </row>
    <row r="21" s="1" customFormat="1" ht="30" customHeight="1" spans="1:10">
      <c r="A21" s="24"/>
      <c r="B21" s="24" t="s">
        <v>599</v>
      </c>
      <c r="C21" s="26"/>
      <c r="D21" s="27"/>
      <c r="E21" s="7"/>
      <c r="F21" s="22"/>
      <c r="G21" s="23"/>
      <c r="H21" s="23"/>
      <c r="I21" s="23"/>
      <c r="J21" s="23"/>
    </row>
    <row r="22" s="1" customFormat="1" ht="30" customHeight="1" spans="1:10">
      <c r="A22" s="24"/>
      <c r="B22" s="29" t="s">
        <v>600</v>
      </c>
      <c r="C22" s="26"/>
      <c r="D22" s="27"/>
      <c r="E22" s="7"/>
      <c r="F22" s="22"/>
      <c r="G22" s="23"/>
      <c r="H22" s="23"/>
      <c r="I22" s="23"/>
      <c r="J22" s="23"/>
    </row>
    <row r="23" s="1" customFormat="1" ht="30" customHeight="1" spans="1:10">
      <c r="A23" s="30" t="s">
        <v>601</v>
      </c>
      <c r="B23" s="31" t="s">
        <v>602</v>
      </c>
      <c r="C23" s="26" t="s">
        <v>643</v>
      </c>
      <c r="D23" s="27"/>
      <c r="E23" s="8" t="s">
        <v>634</v>
      </c>
      <c r="F23" s="28">
        <v>0.85</v>
      </c>
      <c r="G23" s="23" t="s">
        <v>630</v>
      </c>
      <c r="H23" s="23">
        <v>10</v>
      </c>
      <c r="I23" s="23">
        <v>10</v>
      </c>
      <c r="J23" s="36" t="s">
        <v>483</v>
      </c>
    </row>
    <row r="24" s="1" customFormat="1" ht="54" customHeight="1" spans="1:10">
      <c r="A24" s="32" t="s">
        <v>644</v>
      </c>
      <c r="B24" s="32"/>
      <c r="C24" s="32"/>
      <c r="D24" s="32" t="s">
        <v>645</v>
      </c>
      <c r="E24" s="32"/>
      <c r="F24" s="32"/>
      <c r="G24" s="32"/>
      <c r="H24" s="32"/>
      <c r="I24" s="32"/>
      <c r="J24" s="32"/>
    </row>
    <row r="25" s="1" customFormat="1" ht="25.5" customHeight="1" spans="1:10">
      <c r="A25" s="32" t="s">
        <v>646</v>
      </c>
      <c r="B25" s="32"/>
      <c r="C25" s="32"/>
      <c r="D25" s="32"/>
      <c r="E25" s="32"/>
      <c r="F25" s="32"/>
      <c r="G25" s="32"/>
      <c r="H25" s="32">
        <v>100</v>
      </c>
      <c r="I25" s="37">
        <f>SUM(I15:I23)+I7</f>
        <v>90</v>
      </c>
      <c r="J25" s="38" t="s">
        <v>647</v>
      </c>
    </row>
    <row r="26" s="1" customFormat="1" ht="17" customHeight="1" spans="1:10">
      <c r="A26" s="33"/>
      <c r="B26" s="33"/>
      <c r="C26" s="33"/>
      <c r="D26" s="33"/>
      <c r="E26" s="33"/>
      <c r="F26" s="33"/>
      <c r="G26" s="33"/>
      <c r="H26" s="33"/>
      <c r="I26" s="33"/>
      <c r="J26" s="39"/>
    </row>
    <row r="27" s="1" customFormat="1" ht="29" customHeight="1" spans="1:10">
      <c r="A27" s="34" t="s">
        <v>604</v>
      </c>
      <c r="B27" s="33"/>
      <c r="C27" s="33"/>
      <c r="D27" s="33"/>
      <c r="E27" s="33"/>
      <c r="F27" s="33"/>
      <c r="G27" s="33"/>
      <c r="H27" s="33"/>
      <c r="I27" s="33"/>
      <c r="J27" s="39"/>
    </row>
    <row r="28" s="1" customFormat="1" ht="27" customHeight="1" spans="1:10">
      <c r="A28" s="34" t="s">
        <v>605</v>
      </c>
      <c r="B28" s="34"/>
      <c r="C28" s="34"/>
      <c r="D28" s="34"/>
      <c r="E28" s="34"/>
      <c r="F28" s="34"/>
      <c r="G28" s="34"/>
      <c r="H28" s="34"/>
      <c r="I28" s="34"/>
      <c r="J28" s="34"/>
    </row>
    <row r="29" s="1" customFormat="1" ht="19" customHeight="1" spans="1:10">
      <c r="A29" s="34" t="s">
        <v>606</v>
      </c>
      <c r="B29" s="34"/>
      <c r="C29" s="34"/>
      <c r="D29" s="34"/>
      <c r="E29" s="34"/>
      <c r="F29" s="34"/>
      <c r="G29" s="34"/>
      <c r="H29" s="34"/>
      <c r="I29" s="34"/>
      <c r="J29" s="34"/>
    </row>
    <row r="30" s="1" customFormat="1" ht="18" customHeight="1" spans="1:10">
      <c r="A30" s="34" t="s">
        <v>648</v>
      </c>
      <c r="B30" s="34"/>
      <c r="C30" s="34"/>
      <c r="D30" s="34"/>
      <c r="E30" s="34"/>
      <c r="F30" s="34"/>
      <c r="G30" s="34"/>
      <c r="H30" s="34"/>
      <c r="I30" s="34"/>
      <c r="J30" s="34"/>
    </row>
    <row r="31" s="1" customFormat="1" ht="18" customHeight="1" spans="1:10">
      <c r="A31" s="34" t="s">
        <v>649</v>
      </c>
      <c r="B31" s="34"/>
      <c r="C31" s="34"/>
      <c r="D31" s="34"/>
      <c r="E31" s="34"/>
      <c r="F31" s="34"/>
      <c r="G31" s="34"/>
      <c r="H31" s="34"/>
      <c r="I31" s="34"/>
      <c r="J31" s="34"/>
    </row>
    <row r="32" s="1" customFormat="1" ht="18" customHeight="1" spans="1:10">
      <c r="A32" s="34" t="s">
        <v>650</v>
      </c>
      <c r="B32" s="34"/>
      <c r="C32" s="34"/>
      <c r="D32" s="34"/>
      <c r="E32" s="34"/>
      <c r="F32" s="34"/>
      <c r="G32" s="34"/>
      <c r="H32" s="34"/>
      <c r="I32" s="34"/>
      <c r="J32" s="34"/>
    </row>
    <row r="33" s="1" customFormat="1" ht="24" customHeight="1" spans="1:10">
      <c r="A33" s="34" t="s">
        <v>651</v>
      </c>
      <c r="B33" s="34"/>
      <c r="C33" s="34"/>
      <c r="D33" s="34"/>
      <c r="E33" s="34"/>
      <c r="F33" s="34"/>
      <c r="G33" s="34"/>
      <c r="H33" s="34"/>
      <c r="I33" s="34"/>
      <c r="J33" s="34"/>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9" workbookViewId="0">
      <selection activeCell="J25" sqref="J25"/>
    </sheetView>
  </sheetViews>
  <sheetFormatPr defaultColWidth="9" defaultRowHeight="13.5"/>
  <cols>
    <col min="1" max="2" width="11.125" style="1" customWidth="1"/>
    <col min="3" max="3" width="14.6" style="1" customWidth="1"/>
    <col min="4" max="4" width="11.3" style="1" customWidth="1"/>
    <col min="5" max="5" width="12.75"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spans="1:1">
      <c r="A1" s="1" t="s">
        <v>609</v>
      </c>
    </row>
    <row r="2" s="1" customFormat="1" ht="26" customHeight="1" spans="1:10">
      <c r="A2" s="5" t="s">
        <v>610</v>
      </c>
      <c r="B2" s="5"/>
      <c r="C2" s="5"/>
      <c r="D2" s="5"/>
      <c r="E2" s="5"/>
      <c r="F2" s="5"/>
      <c r="G2" s="5"/>
      <c r="H2" s="5"/>
      <c r="I2" s="5"/>
      <c r="J2" s="5"/>
    </row>
    <row r="3" s="2" customFormat="1" ht="13" customHeight="1" spans="1:10">
      <c r="A3" s="6"/>
      <c r="B3" s="6"/>
      <c r="C3" s="6"/>
      <c r="D3" s="6"/>
      <c r="E3" s="6"/>
      <c r="F3" s="6"/>
      <c r="G3" s="6"/>
      <c r="H3" s="6"/>
      <c r="I3" s="6"/>
      <c r="J3" s="35" t="s">
        <v>715</v>
      </c>
    </row>
    <row r="4" s="3" customFormat="1" ht="18" customHeight="1" spans="1:256">
      <c r="A4" s="7" t="s">
        <v>612</v>
      </c>
      <c r="B4" s="7"/>
      <c r="C4" s="8" t="s">
        <v>716</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614</v>
      </c>
      <c r="B5" s="7"/>
      <c r="C5" s="9" t="s">
        <v>615</v>
      </c>
      <c r="D5" s="9"/>
      <c r="E5" s="9"/>
      <c r="F5" s="7" t="s">
        <v>616</v>
      </c>
      <c r="G5" s="8" t="s">
        <v>556</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617</v>
      </c>
      <c r="B6" s="7"/>
      <c r="C6" s="7"/>
      <c r="D6" s="7" t="s">
        <v>618</v>
      </c>
      <c r="E6" s="7" t="s">
        <v>480</v>
      </c>
      <c r="F6" s="7" t="s">
        <v>619</v>
      </c>
      <c r="G6" s="7" t="s">
        <v>620</v>
      </c>
      <c r="H6" s="7" t="s">
        <v>621</v>
      </c>
      <c r="I6" s="7" t="s">
        <v>622</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623</v>
      </c>
      <c r="D7" s="11">
        <v>1</v>
      </c>
      <c r="E7" s="11">
        <v>1</v>
      </c>
      <c r="F7" s="11">
        <v>0</v>
      </c>
      <c r="G7" s="7">
        <v>10</v>
      </c>
      <c r="H7" s="12">
        <f>F7/E7</f>
        <v>0</v>
      </c>
      <c r="I7" s="13">
        <f>H7*G7</f>
        <v>0</v>
      </c>
      <c r="J7" s="13"/>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624</v>
      </c>
      <c r="D8" s="11">
        <v>1</v>
      </c>
      <c r="E8" s="11">
        <v>1</v>
      </c>
      <c r="F8" s="11">
        <v>0</v>
      </c>
      <c r="G8" s="7" t="s">
        <v>485</v>
      </c>
      <c r="H8" s="12">
        <f>F8/E8</f>
        <v>0</v>
      </c>
      <c r="I8" s="13" t="s">
        <v>485</v>
      </c>
      <c r="J8" s="13"/>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625</v>
      </c>
      <c r="D9" s="7" t="s">
        <v>485</v>
      </c>
      <c r="E9" s="7" t="s">
        <v>485</v>
      </c>
      <c r="F9" s="7" t="s">
        <v>485</v>
      </c>
      <c r="G9" s="7" t="s">
        <v>485</v>
      </c>
      <c r="H9" s="7" t="s">
        <v>485</v>
      </c>
      <c r="I9" s="13" t="s">
        <v>485</v>
      </c>
      <c r="J9" s="1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0" t="s">
        <v>626</v>
      </c>
      <c r="D10" s="7" t="s">
        <v>485</v>
      </c>
      <c r="E10" s="7" t="s">
        <v>485</v>
      </c>
      <c r="F10" s="7" t="s">
        <v>485</v>
      </c>
      <c r="G10" s="7" t="s">
        <v>485</v>
      </c>
      <c r="H10" s="7" t="s">
        <v>485</v>
      </c>
      <c r="I10" s="13" t="s">
        <v>485</v>
      </c>
      <c r="J10" s="13"/>
    </row>
    <row r="11" s="1" customFormat="1" ht="18" customHeight="1" spans="1:10">
      <c r="A11" s="7" t="s">
        <v>627</v>
      </c>
      <c r="B11" s="7" t="s">
        <v>628</v>
      </c>
      <c r="C11" s="7"/>
      <c r="D11" s="7"/>
      <c r="E11" s="7"/>
      <c r="F11" s="13" t="s">
        <v>565</v>
      </c>
      <c r="G11" s="13"/>
      <c r="H11" s="13"/>
      <c r="I11" s="13"/>
      <c r="J11" s="13"/>
    </row>
    <row r="12" s="1" customFormat="1" ht="57" customHeight="1" spans="1:10">
      <c r="A12" s="7"/>
      <c r="B12" s="14" t="s">
        <v>717</v>
      </c>
      <c r="C12" s="15"/>
      <c r="D12" s="15"/>
      <c r="E12" s="16"/>
      <c r="F12" s="13" t="s">
        <v>630</v>
      </c>
      <c r="G12" s="13"/>
      <c r="H12" s="13"/>
      <c r="I12" s="13"/>
      <c r="J12" s="13"/>
    </row>
    <row r="13" s="1" customFormat="1" ht="36" customHeight="1" spans="1:10">
      <c r="A13" s="17" t="s">
        <v>631</v>
      </c>
      <c r="B13" s="18"/>
      <c r="C13" s="19"/>
      <c r="D13" s="17" t="s">
        <v>632</v>
      </c>
      <c r="E13" s="18"/>
      <c r="F13" s="19"/>
      <c r="G13" s="20" t="s">
        <v>588</v>
      </c>
      <c r="H13" s="20" t="s">
        <v>620</v>
      </c>
      <c r="I13" s="20" t="s">
        <v>622</v>
      </c>
      <c r="J13" s="20" t="s">
        <v>589</v>
      </c>
    </row>
    <row r="14" s="1" customFormat="1" ht="36" customHeight="1" spans="1:10">
      <c r="A14" s="21" t="s">
        <v>582</v>
      </c>
      <c r="B14" s="7" t="s">
        <v>583</v>
      </c>
      <c r="C14" s="7" t="s">
        <v>584</v>
      </c>
      <c r="D14" s="7" t="s">
        <v>585</v>
      </c>
      <c r="E14" s="7" t="s">
        <v>586</v>
      </c>
      <c r="F14" s="22" t="s">
        <v>587</v>
      </c>
      <c r="G14" s="23"/>
      <c r="H14" s="23"/>
      <c r="I14" s="23"/>
      <c r="J14" s="23"/>
    </row>
    <row r="15" s="1" customFormat="1" ht="18" customHeight="1" spans="1:10">
      <c r="A15" s="24" t="s">
        <v>590</v>
      </c>
      <c r="B15" s="25" t="s">
        <v>591</v>
      </c>
      <c r="C15" s="26" t="s">
        <v>718</v>
      </c>
      <c r="D15" s="181" t="s">
        <v>592</v>
      </c>
      <c r="E15" s="7" t="s">
        <v>634</v>
      </c>
      <c r="F15" s="22" t="s">
        <v>719</v>
      </c>
      <c r="G15" s="23" t="s">
        <v>630</v>
      </c>
      <c r="H15" s="23">
        <v>50</v>
      </c>
      <c r="I15" s="23">
        <v>50</v>
      </c>
      <c r="J15" s="23"/>
    </row>
    <row r="16" s="1" customFormat="1" ht="24" customHeight="1" spans="1:10">
      <c r="A16" s="24"/>
      <c r="B16" s="25" t="s">
        <v>593</v>
      </c>
      <c r="C16" s="26"/>
      <c r="D16" s="27"/>
      <c r="E16" s="7"/>
      <c r="F16" s="28"/>
      <c r="G16" s="23"/>
      <c r="H16" s="23"/>
      <c r="I16" s="23"/>
      <c r="J16" s="23"/>
    </row>
    <row r="17" s="1" customFormat="1" ht="18" customHeight="1" spans="1:10">
      <c r="A17" s="24"/>
      <c r="B17" s="25" t="s">
        <v>594</v>
      </c>
      <c r="C17" s="26"/>
      <c r="D17" s="27"/>
      <c r="E17" s="7"/>
      <c r="F17" s="28"/>
      <c r="G17" s="23"/>
      <c r="H17" s="23"/>
      <c r="I17" s="23"/>
      <c r="J17" s="23"/>
    </row>
    <row r="18" s="1" customFormat="1" ht="18" customHeight="1" spans="1:10">
      <c r="A18" s="24"/>
      <c r="B18" s="24" t="s">
        <v>595</v>
      </c>
      <c r="C18" s="26"/>
      <c r="D18" s="27"/>
      <c r="E18" s="7"/>
      <c r="F18" s="22"/>
      <c r="G18" s="23"/>
      <c r="H18" s="23"/>
      <c r="I18" s="23"/>
      <c r="J18" s="23"/>
    </row>
    <row r="19" s="1" customFormat="1" ht="30" customHeight="1" spans="1:10">
      <c r="A19" s="24" t="s">
        <v>596</v>
      </c>
      <c r="B19" s="24" t="s">
        <v>597</v>
      </c>
      <c r="C19" s="26"/>
      <c r="D19" s="27"/>
      <c r="E19" s="7"/>
      <c r="F19" s="22"/>
      <c r="G19" s="23"/>
      <c r="H19" s="23"/>
      <c r="I19" s="23"/>
      <c r="J19" s="23"/>
    </row>
    <row r="20" s="1" customFormat="1" ht="36" customHeight="1" spans="1:10">
      <c r="A20" s="24"/>
      <c r="B20" s="24" t="s">
        <v>598</v>
      </c>
      <c r="C20" s="26" t="s">
        <v>720</v>
      </c>
      <c r="D20" s="27"/>
      <c r="E20" s="7" t="s">
        <v>634</v>
      </c>
      <c r="F20" s="28" t="s">
        <v>721</v>
      </c>
      <c r="G20" s="23" t="s">
        <v>630</v>
      </c>
      <c r="H20" s="23">
        <v>30</v>
      </c>
      <c r="I20" s="23">
        <v>30</v>
      </c>
      <c r="J20" s="23"/>
    </row>
    <row r="21" s="1" customFormat="1" ht="30" customHeight="1" spans="1:10">
      <c r="A21" s="24"/>
      <c r="B21" s="24" t="s">
        <v>599</v>
      </c>
      <c r="C21" s="26"/>
      <c r="D21" s="27"/>
      <c r="E21" s="7"/>
      <c r="F21" s="22"/>
      <c r="G21" s="23"/>
      <c r="H21" s="23"/>
      <c r="I21" s="23"/>
      <c r="J21" s="23"/>
    </row>
    <row r="22" s="1" customFormat="1" ht="30" customHeight="1" spans="1:10">
      <c r="A22" s="24"/>
      <c r="B22" s="29" t="s">
        <v>600</v>
      </c>
      <c r="C22" s="26"/>
      <c r="D22" s="27"/>
      <c r="E22" s="7"/>
      <c r="F22" s="22"/>
      <c r="G22" s="23"/>
      <c r="H22" s="23"/>
      <c r="I22" s="23"/>
      <c r="J22" s="23"/>
    </row>
    <row r="23" s="1" customFormat="1" ht="30" customHeight="1" spans="1:10">
      <c r="A23" s="30" t="s">
        <v>601</v>
      </c>
      <c r="B23" s="31" t="s">
        <v>602</v>
      </c>
      <c r="C23" s="26" t="s">
        <v>722</v>
      </c>
      <c r="D23" s="27"/>
      <c r="E23" s="8" t="s">
        <v>634</v>
      </c>
      <c r="F23" s="28">
        <v>0.9</v>
      </c>
      <c r="G23" s="23" t="s">
        <v>630</v>
      </c>
      <c r="H23" s="23">
        <v>10</v>
      </c>
      <c r="I23" s="23">
        <v>10</v>
      </c>
      <c r="J23" s="36" t="s">
        <v>483</v>
      </c>
    </row>
    <row r="24" s="1" customFormat="1" ht="54" customHeight="1" spans="1:10">
      <c r="A24" s="32" t="s">
        <v>644</v>
      </c>
      <c r="B24" s="32"/>
      <c r="C24" s="32"/>
      <c r="D24" s="32" t="s">
        <v>645</v>
      </c>
      <c r="E24" s="32"/>
      <c r="F24" s="32"/>
      <c r="G24" s="32"/>
      <c r="H24" s="32"/>
      <c r="I24" s="32"/>
      <c r="J24" s="32"/>
    </row>
    <row r="25" s="1" customFormat="1" ht="25.5" customHeight="1" spans="1:10">
      <c r="A25" s="32" t="s">
        <v>646</v>
      </c>
      <c r="B25" s="32"/>
      <c r="C25" s="32"/>
      <c r="D25" s="32"/>
      <c r="E25" s="32"/>
      <c r="F25" s="32"/>
      <c r="G25" s="32"/>
      <c r="H25" s="32">
        <v>100</v>
      </c>
      <c r="I25" s="37">
        <f>SUM(I15:I23)+I7</f>
        <v>90</v>
      </c>
      <c r="J25" s="38" t="s">
        <v>647</v>
      </c>
    </row>
    <row r="26" s="1" customFormat="1" ht="17" customHeight="1" spans="1:10">
      <c r="A26" s="33"/>
      <c r="B26" s="33"/>
      <c r="C26" s="33"/>
      <c r="D26" s="33"/>
      <c r="E26" s="33"/>
      <c r="F26" s="33"/>
      <c r="G26" s="33"/>
      <c r="H26" s="33"/>
      <c r="I26" s="33"/>
      <c r="J26" s="39"/>
    </row>
    <row r="27" s="1" customFormat="1" ht="29" customHeight="1" spans="1:10">
      <c r="A27" s="34" t="s">
        <v>604</v>
      </c>
      <c r="B27" s="33"/>
      <c r="C27" s="33"/>
      <c r="D27" s="33"/>
      <c r="E27" s="33"/>
      <c r="F27" s="33"/>
      <c r="G27" s="33"/>
      <c r="H27" s="33"/>
      <c r="I27" s="33"/>
      <c r="J27" s="39"/>
    </row>
    <row r="28" s="1" customFormat="1" ht="27" customHeight="1" spans="1:10">
      <c r="A28" s="34" t="s">
        <v>605</v>
      </c>
      <c r="B28" s="34"/>
      <c r="C28" s="34"/>
      <c r="D28" s="34"/>
      <c r="E28" s="34"/>
      <c r="F28" s="34"/>
      <c r="G28" s="34"/>
      <c r="H28" s="34"/>
      <c r="I28" s="34"/>
      <c r="J28" s="34"/>
    </row>
    <row r="29" s="1" customFormat="1" ht="19" customHeight="1" spans="1:10">
      <c r="A29" s="34" t="s">
        <v>606</v>
      </c>
      <c r="B29" s="34"/>
      <c r="C29" s="34"/>
      <c r="D29" s="34"/>
      <c r="E29" s="34"/>
      <c r="F29" s="34"/>
      <c r="G29" s="34"/>
      <c r="H29" s="34"/>
      <c r="I29" s="34"/>
      <c r="J29" s="34"/>
    </row>
    <row r="30" s="1" customFormat="1" ht="18" customHeight="1" spans="1:10">
      <c r="A30" s="34" t="s">
        <v>648</v>
      </c>
      <c r="B30" s="34"/>
      <c r="C30" s="34"/>
      <c r="D30" s="34"/>
      <c r="E30" s="34"/>
      <c r="F30" s="34"/>
      <c r="G30" s="34"/>
      <c r="H30" s="34"/>
      <c r="I30" s="34"/>
      <c r="J30" s="34"/>
    </row>
    <row r="31" s="1" customFormat="1" ht="18" customHeight="1" spans="1:10">
      <c r="A31" s="34" t="s">
        <v>649</v>
      </c>
      <c r="B31" s="34"/>
      <c r="C31" s="34"/>
      <c r="D31" s="34"/>
      <c r="E31" s="34"/>
      <c r="F31" s="34"/>
      <c r="G31" s="34"/>
      <c r="H31" s="34"/>
      <c r="I31" s="34"/>
      <c r="J31" s="34"/>
    </row>
    <row r="32" s="1" customFormat="1" ht="18" customHeight="1" spans="1:10">
      <c r="A32" s="34" t="s">
        <v>650</v>
      </c>
      <c r="B32" s="34"/>
      <c r="C32" s="34"/>
      <c r="D32" s="34"/>
      <c r="E32" s="34"/>
      <c r="F32" s="34"/>
      <c r="G32" s="34"/>
      <c r="H32" s="34"/>
      <c r="I32" s="34"/>
      <c r="J32" s="34"/>
    </row>
    <row r="33" s="1" customFormat="1" ht="24" customHeight="1" spans="1:10">
      <c r="A33" s="34" t="s">
        <v>651</v>
      </c>
      <c r="B33" s="34"/>
      <c r="C33" s="34"/>
      <c r="D33" s="34"/>
      <c r="E33" s="34"/>
      <c r="F33" s="34"/>
      <c r="G33" s="34"/>
      <c r="H33" s="34"/>
      <c r="I33" s="34"/>
      <c r="J33" s="34"/>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2"/>
  <sheetViews>
    <sheetView workbookViewId="0">
      <pane xSplit="4" ySplit="9" topLeftCell="E18" activePane="bottomRight" state="frozen"/>
      <selection/>
      <selection pane="topRight"/>
      <selection pane="bottomLeft"/>
      <selection pane="bottomRight" activeCell="J23" sqref="J23"/>
    </sheetView>
  </sheetViews>
  <sheetFormatPr defaultColWidth="9" defaultRowHeight="13.5"/>
  <cols>
    <col min="1" max="3" width="3.25" customWidth="1"/>
    <col min="4" max="4" width="32.75" customWidth="1"/>
    <col min="5" max="10" width="18.75" customWidth="1"/>
  </cols>
  <sheetData>
    <row r="1" ht="27" spans="6:6">
      <c r="F1" s="169" t="s">
        <v>188</v>
      </c>
    </row>
    <row r="2" ht="14.25" spans="10:10">
      <c r="J2" s="170" t="s">
        <v>189</v>
      </c>
    </row>
    <row r="3" ht="14.25" spans="1:10">
      <c r="A3" s="170" t="s">
        <v>2</v>
      </c>
      <c r="J3" s="170" t="s">
        <v>3</v>
      </c>
    </row>
    <row r="4" ht="19.5" customHeight="1" spans="1:10">
      <c r="A4" s="172" t="s">
        <v>6</v>
      </c>
      <c r="B4" s="172"/>
      <c r="C4" s="172"/>
      <c r="D4" s="172"/>
      <c r="E4" s="171" t="s">
        <v>105</v>
      </c>
      <c r="F4" s="171" t="s">
        <v>190</v>
      </c>
      <c r="G4" s="171" t="s">
        <v>191</v>
      </c>
      <c r="H4" s="171" t="s">
        <v>192</v>
      </c>
      <c r="I4" s="171" t="s">
        <v>193</v>
      </c>
      <c r="J4" s="171" t="s">
        <v>194</v>
      </c>
    </row>
    <row r="5" ht="19.5" customHeight="1" spans="1:10">
      <c r="A5" s="171" t="s">
        <v>128</v>
      </c>
      <c r="B5" s="171"/>
      <c r="C5" s="171"/>
      <c r="D5" s="172" t="s">
        <v>129</v>
      </c>
      <c r="E5" s="171"/>
      <c r="F5" s="171"/>
      <c r="G5" s="171"/>
      <c r="H5" s="171"/>
      <c r="I5" s="171"/>
      <c r="J5" s="171"/>
    </row>
    <row r="6" ht="19.5" customHeight="1" spans="1:10">
      <c r="A6" s="171"/>
      <c r="B6" s="171"/>
      <c r="C6" s="171"/>
      <c r="D6" s="172"/>
      <c r="E6" s="171"/>
      <c r="F6" s="171"/>
      <c r="G6" s="171"/>
      <c r="H6" s="171"/>
      <c r="I6" s="171"/>
      <c r="J6" s="171"/>
    </row>
    <row r="7" ht="19.5" customHeight="1" spans="1:10">
      <c r="A7" s="171"/>
      <c r="B7" s="171"/>
      <c r="C7" s="171"/>
      <c r="D7" s="172"/>
      <c r="E7" s="171"/>
      <c r="F7" s="171"/>
      <c r="G7" s="171"/>
      <c r="H7" s="171"/>
      <c r="I7" s="171"/>
      <c r="J7" s="171"/>
    </row>
    <row r="8" ht="19.5" customHeight="1" spans="1:10">
      <c r="A8" s="172" t="s">
        <v>132</v>
      </c>
      <c r="B8" s="172" t="s">
        <v>133</v>
      </c>
      <c r="C8" s="172" t="s">
        <v>134</v>
      </c>
      <c r="D8" s="172" t="s">
        <v>10</v>
      </c>
      <c r="E8" s="171" t="s">
        <v>11</v>
      </c>
      <c r="F8" s="171" t="s">
        <v>12</v>
      </c>
      <c r="G8" s="171" t="s">
        <v>22</v>
      </c>
      <c r="H8" s="171" t="s">
        <v>26</v>
      </c>
      <c r="I8" s="171" t="s">
        <v>30</v>
      </c>
      <c r="J8" s="171" t="s">
        <v>34</v>
      </c>
    </row>
    <row r="9" ht="19.5" customHeight="1" spans="1:10">
      <c r="A9" s="172"/>
      <c r="B9" s="172"/>
      <c r="C9" s="172"/>
      <c r="D9" s="172" t="s">
        <v>135</v>
      </c>
      <c r="E9" s="173" t="s">
        <v>14</v>
      </c>
      <c r="F9" s="173" t="s">
        <v>195</v>
      </c>
      <c r="G9" s="173" t="s">
        <v>196</v>
      </c>
      <c r="H9" s="173" t="s">
        <v>17</v>
      </c>
      <c r="I9" s="173" t="s">
        <v>17</v>
      </c>
      <c r="J9" s="173" t="s">
        <v>17</v>
      </c>
    </row>
    <row r="10" ht="19.5" customHeight="1" spans="1:10">
      <c r="A10" s="174" t="s">
        <v>136</v>
      </c>
      <c r="B10" s="174"/>
      <c r="C10" s="174"/>
      <c r="D10" s="174" t="s">
        <v>137</v>
      </c>
      <c r="E10" s="173" t="s">
        <v>41</v>
      </c>
      <c r="F10" s="173" t="s">
        <v>142</v>
      </c>
      <c r="G10" s="173" t="s">
        <v>196</v>
      </c>
      <c r="H10" s="173" t="s">
        <v>17</v>
      </c>
      <c r="I10" s="173" t="s">
        <v>17</v>
      </c>
      <c r="J10" s="173" t="s">
        <v>17</v>
      </c>
    </row>
    <row r="11" ht="19.5" customHeight="1" spans="1:10">
      <c r="A11" s="174" t="s">
        <v>138</v>
      </c>
      <c r="B11" s="174"/>
      <c r="C11" s="174"/>
      <c r="D11" s="174" t="s">
        <v>139</v>
      </c>
      <c r="E11" s="173" t="s">
        <v>41</v>
      </c>
      <c r="F11" s="173" t="s">
        <v>142</v>
      </c>
      <c r="G11" s="173" t="s">
        <v>196</v>
      </c>
      <c r="H11" s="173" t="s">
        <v>17</v>
      </c>
      <c r="I11" s="173" t="s">
        <v>17</v>
      </c>
      <c r="J11" s="173" t="s">
        <v>17</v>
      </c>
    </row>
    <row r="12" ht="19.5" customHeight="1" spans="1:10">
      <c r="A12" s="174" t="s">
        <v>140</v>
      </c>
      <c r="B12" s="174"/>
      <c r="C12" s="174"/>
      <c r="D12" s="174" t="s">
        <v>141</v>
      </c>
      <c r="E12" s="173" t="s">
        <v>142</v>
      </c>
      <c r="F12" s="173" t="s">
        <v>142</v>
      </c>
      <c r="G12" s="173" t="s">
        <v>17</v>
      </c>
      <c r="H12" s="173" t="s">
        <v>17</v>
      </c>
      <c r="I12" s="173" t="s">
        <v>17</v>
      </c>
      <c r="J12" s="173" t="s">
        <v>17</v>
      </c>
    </row>
    <row r="13" ht="19.5" customHeight="1" spans="1:10">
      <c r="A13" s="174" t="s">
        <v>143</v>
      </c>
      <c r="B13" s="174"/>
      <c r="C13" s="174"/>
      <c r="D13" s="174" t="s">
        <v>144</v>
      </c>
      <c r="E13" s="173" t="s">
        <v>145</v>
      </c>
      <c r="F13" s="173" t="s">
        <v>17</v>
      </c>
      <c r="G13" s="173" t="s">
        <v>145</v>
      </c>
      <c r="H13" s="173" t="s">
        <v>17</v>
      </c>
      <c r="I13" s="173" t="s">
        <v>17</v>
      </c>
      <c r="J13" s="173" t="s">
        <v>17</v>
      </c>
    </row>
    <row r="14" ht="19.5" customHeight="1" spans="1:10">
      <c r="A14" s="174" t="s">
        <v>146</v>
      </c>
      <c r="B14" s="174"/>
      <c r="C14" s="174"/>
      <c r="D14" s="174" t="s">
        <v>147</v>
      </c>
      <c r="E14" s="173" t="s">
        <v>148</v>
      </c>
      <c r="F14" s="173" t="s">
        <v>17</v>
      </c>
      <c r="G14" s="173" t="s">
        <v>148</v>
      </c>
      <c r="H14" s="173" t="s">
        <v>17</v>
      </c>
      <c r="I14" s="173" t="s">
        <v>17</v>
      </c>
      <c r="J14" s="173" t="s">
        <v>17</v>
      </c>
    </row>
    <row r="15" ht="19.5" customHeight="1" spans="1:10">
      <c r="A15" s="174" t="s">
        <v>149</v>
      </c>
      <c r="B15" s="174"/>
      <c r="C15" s="174"/>
      <c r="D15" s="174" t="s">
        <v>150</v>
      </c>
      <c r="E15" s="173" t="s">
        <v>46</v>
      </c>
      <c r="F15" s="173" t="s">
        <v>46</v>
      </c>
      <c r="G15" s="173" t="s">
        <v>17</v>
      </c>
      <c r="H15" s="173" t="s">
        <v>17</v>
      </c>
      <c r="I15" s="173" t="s">
        <v>17</v>
      </c>
      <c r="J15" s="173" t="s">
        <v>17</v>
      </c>
    </row>
    <row r="16" ht="19.5" customHeight="1" spans="1:10">
      <c r="A16" s="174" t="s">
        <v>151</v>
      </c>
      <c r="B16" s="174"/>
      <c r="C16" s="174"/>
      <c r="D16" s="174" t="s">
        <v>152</v>
      </c>
      <c r="E16" s="173" t="s">
        <v>153</v>
      </c>
      <c r="F16" s="173" t="s">
        <v>153</v>
      </c>
      <c r="G16" s="173" t="s">
        <v>17</v>
      </c>
      <c r="H16" s="173" t="s">
        <v>17</v>
      </c>
      <c r="I16" s="173" t="s">
        <v>17</v>
      </c>
      <c r="J16" s="173" t="s">
        <v>17</v>
      </c>
    </row>
    <row r="17" ht="19.5" customHeight="1" spans="1:10">
      <c r="A17" s="174" t="s">
        <v>154</v>
      </c>
      <c r="B17" s="174"/>
      <c r="C17" s="174"/>
      <c r="D17" s="174" t="s">
        <v>155</v>
      </c>
      <c r="E17" s="173" t="s">
        <v>156</v>
      </c>
      <c r="F17" s="173" t="s">
        <v>156</v>
      </c>
      <c r="G17" s="173" t="s">
        <v>17</v>
      </c>
      <c r="H17" s="173" t="s">
        <v>17</v>
      </c>
      <c r="I17" s="173" t="s">
        <v>17</v>
      </c>
      <c r="J17" s="173" t="s">
        <v>17</v>
      </c>
    </row>
    <row r="18" ht="19.5" customHeight="1" spans="1:10">
      <c r="A18" s="174" t="s">
        <v>157</v>
      </c>
      <c r="B18" s="174"/>
      <c r="C18" s="174"/>
      <c r="D18" s="174" t="s">
        <v>158</v>
      </c>
      <c r="E18" s="173" t="s">
        <v>159</v>
      </c>
      <c r="F18" s="173" t="s">
        <v>159</v>
      </c>
      <c r="G18" s="173" t="s">
        <v>17</v>
      </c>
      <c r="H18" s="173" t="s">
        <v>17</v>
      </c>
      <c r="I18" s="173" t="s">
        <v>17</v>
      </c>
      <c r="J18" s="173" t="s">
        <v>17</v>
      </c>
    </row>
    <row r="19" ht="19.5" customHeight="1" spans="1:10">
      <c r="A19" s="174" t="s">
        <v>160</v>
      </c>
      <c r="B19" s="174"/>
      <c r="C19" s="174"/>
      <c r="D19" s="174" t="s">
        <v>161</v>
      </c>
      <c r="E19" s="173">
        <v>1.17</v>
      </c>
      <c r="F19" s="173">
        <v>1.17</v>
      </c>
      <c r="G19" s="173" t="s">
        <v>17</v>
      </c>
      <c r="H19" s="173" t="s">
        <v>17</v>
      </c>
      <c r="I19" s="173" t="s">
        <v>17</v>
      </c>
      <c r="J19" s="173" t="s">
        <v>17</v>
      </c>
    </row>
    <row r="20" ht="19.5" customHeight="1" spans="1:10">
      <c r="A20" s="174" t="s">
        <v>163</v>
      </c>
      <c r="B20" s="174"/>
      <c r="C20" s="174"/>
      <c r="D20" s="174" t="s">
        <v>164</v>
      </c>
      <c r="E20" s="173">
        <v>1.17</v>
      </c>
      <c r="F20" s="173">
        <v>1.17</v>
      </c>
      <c r="G20" s="173" t="s">
        <v>17</v>
      </c>
      <c r="H20" s="173" t="s">
        <v>17</v>
      </c>
      <c r="I20" s="173" t="s">
        <v>17</v>
      </c>
      <c r="J20" s="173" t="s">
        <v>17</v>
      </c>
    </row>
    <row r="21" ht="19.5" customHeight="1" spans="1:10">
      <c r="A21" s="174" t="s">
        <v>165</v>
      </c>
      <c r="B21" s="174"/>
      <c r="C21" s="174"/>
      <c r="D21" s="174" t="s">
        <v>166</v>
      </c>
      <c r="E21" s="173" t="s">
        <v>167</v>
      </c>
      <c r="F21" s="173" t="s">
        <v>167</v>
      </c>
      <c r="G21" s="173" t="s">
        <v>17</v>
      </c>
      <c r="H21" s="173" t="s">
        <v>17</v>
      </c>
      <c r="I21" s="173" t="s">
        <v>17</v>
      </c>
      <c r="J21" s="173" t="s">
        <v>17</v>
      </c>
    </row>
    <row r="22" ht="19.5" customHeight="1" spans="1:10">
      <c r="A22" s="174" t="s">
        <v>168</v>
      </c>
      <c r="B22" s="174"/>
      <c r="C22" s="174"/>
      <c r="D22" s="174" t="s">
        <v>166</v>
      </c>
      <c r="E22" s="173" t="s">
        <v>167</v>
      </c>
      <c r="F22" s="173" t="s">
        <v>167</v>
      </c>
      <c r="G22" s="173" t="s">
        <v>17</v>
      </c>
      <c r="H22" s="173" t="s">
        <v>17</v>
      </c>
      <c r="I22" s="173" t="s">
        <v>17</v>
      </c>
      <c r="J22" s="173" t="s">
        <v>17</v>
      </c>
    </row>
    <row r="23" ht="19.5" customHeight="1" spans="1:10">
      <c r="A23" s="174" t="s">
        <v>169</v>
      </c>
      <c r="B23" s="174"/>
      <c r="C23" s="174"/>
      <c r="D23" s="174" t="s">
        <v>170</v>
      </c>
      <c r="E23" s="173" t="s">
        <v>50</v>
      </c>
      <c r="F23" s="173" t="s">
        <v>50</v>
      </c>
      <c r="G23" s="173" t="s">
        <v>17</v>
      </c>
      <c r="H23" s="173" t="s">
        <v>17</v>
      </c>
      <c r="I23" s="173" t="s">
        <v>17</v>
      </c>
      <c r="J23" s="173" t="s">
        <v>17</v>
      </c>
    </row>
    <row r="24" ht="19.5" customHeight="1" spans="1:10">
      <c r="A24" s="174" t="s">
        <v>171</v>
      </c>
      <c r="B24" s="174"/>
      <c r="C24" s="174"/>
      <c r="D24" s="174" t="s">
        <v>172</v>
      </c>
      <c r="E24" s="173" t="s">
        <v>50</v>
      </c>
      <c r="F24" s="173" t="s">
        <v>50</v>
      </c>
      <c r="G24" s="173" t="s">
        <v>17</v>
      </c>
      <c r="H24" s="173" t="s">
        <v>17</v>
      </c>
      <c r="I24" s="173" t="s">
        <v>17</v>
      </c>
      <c r="J24" s="173" t="s">
        <v>17</v>
      </c>
    </row>
    <row r="25" ht="19.5" customHeight="1" spans="1:10">
      <c r="A25" s="174" t="s">
        <v>173</v>
      </c>
      <c r="B25" s="174"/>
      <c r="C25" s="174"/>
      <c r="D25" s="174" t="s">
        <v>174</v>
      </c>
      <c r="E25" s="173" t="s">
        <v>175</v>
      </c>
      <c r="F25" s="173" t="s">
        <v>175</v>
      </c>
      <c r="G25" s="173" t="s">
        <v>17</v>
      </c>
      <c r="H25" s="173" t="s">
        <v>17</v>
      </c>
      <c r="I25" s="173" t="s">
        <v>17</v>
      </c>
      <c r="J25" s="173" t="s">
        <v>17</v>
      </c>
    </row>
    <row r="26" ht="19.5" customHeight="1" spans="1:10">
      <c r="A26" s="174" t="s">
        <v>176</v>
      </c>
      <c r="B26" s="174"/>
      <c r="C26" s="174"/>
      <c r="D26" s="174" t="s">
        <v>177</v>
      </c>
      <c r="E26" s="173" t="s">
        <v>178</v>
      </c>
      <c r="F26" s="173">
        <v>0.45</v>
      </c>
      <c r="G26" s="173" t="s">
        <v>17</v>
      </c>
      <c r="H26" s="173" t="s">
        <v>17</v>
      </c>
      <c r="I26" s="173" t="s">
        <v>17</v>
      </c>
      <c r="J26" s="173" t="s">
        <v>17</v>
      </c>
    </row>
    <row r="27" ht="19.5" customHeight="1" spans="1:10">
      <c r="A27" s="174" t="s">
        <v>179</v>
      </c>
      <c r="B27" s="174"/>
      <c r="C27" s="174"/>
      <c r="D27" s="174" t="s">
        <v>180</v>
      </c>
      <c r="E27" s="173" t="s">
        <v>81</v>
      </c>
      <c r="F27" s="173" t="s">
        <v>81</v>
      </c>
      <c r="G27" s="173" t="s">
        <v>17</v>
      </c>
      <c r="H27" s="173" t="s">
        <v>17</v>
      </c>
      <c r="I27" s="173" t="s">
        <v>17</v>
      </c>
      <c r="J27" s="173" t="s">
        <v>17</v>
      </c>
    </row>
    <row r="28" ht="19.5" customHeight="1" spans="1:10">
      <c r="A28" s="174" t="s">
        <v>181</v>
      </c>
      <c r="B28" s="174"/>
      <c r="C28" s="174"/>
      <c r="D28" s="174" t="s">
        <v>182</v>
      </c>
      <c r="E28" s="173" t="s">
        <v>81</v>
      </c>
      <c r="F28" s="173" t="s">
        <v>81</v>
      </c>
      <c r="G28" s="173" t="s">
        <v>17</v>
      </c>
      <c r="H28" s="173" t="s">
        <v>17</v>
      </c>
      <c r="I28" s="173" t="s">
        <v>17</v>
      </c>
      <c r="J28" s="173" t="s">
        <v>17</v>
      </c>
    </row>
    <row r="29" ht="19.5" customHeight="1" spans="1:10">
      <c r="A29" s="174" t="s">
        <v>183</v>
      </c>
      <c r="B29" s="174"/>
      <c r="C29" s="174"/>
      <c r="D29" s="174" t="s">
        <v>184</v>
      </c>
      <c r="E29" s="173" t="s">
        <v>81</v>
      </c>
      <c r="F29" s="173" t="s">
        <v>81</v>
      </c>
      <c r="G29" s="173" t="s">
        <v>17</v>
      </c>
      <c r="H29" s="173" t="s">
        <v>17</v>
      </c>
      <c r="I29" s="173" t="s">
        <v>17</v>
      </c>
      <c r="J29" s="173" t="s">
        <v>17</v>
      </c>
    </row>
    <row r="30" ht="19.5" customHeight="1" spans="1:10">
      <c r="A30" s="174" t="s">
        <v>197</v>
      </c>
      <c r="B30" s="174"/>
      <c r="C30" s="174"/>
      <c r="D30" s="174"/>
      <c r="E30" s="174"/>
      <c r="F30" s="174"/>
      <c r="G30" s="174"/>
      <c r="H30" s="174"/>
      <c r="I30" s="174"/>
      <c r="J30" s="174"/>
    </row>
    <row r="31" ht="19.5" customHeight="1" spans="1:10">
      <c r="A31" s="174" t="s">
        <v>186</v>
      </c>
      <c r="B31" s="174"/>
      <c r="C31" s="174"/>
      <c r="D31" s="174"/>
      <c r="E31" s="174"/>
      <c r="F31" s="174"/>
      <c r="G31" s="174"/>
      <c r="H31" s="174"/>
      <c r="I31" s="174"/>
      <c r="J31" s="174"/>
    </row>
    <row r="32" ht="19.5" customHeight="1" spans="1:10">
      <c r="A32" s="174" t="s">
        <v>187</v>
      </c>
      <c r="B32" s="174"/>
      <c r="C32" s="174"/>
      <c r="D32" s="174"/>
      <c r="E32" s="174"/>
      <c r="F32" s="174"/>
      <c r="G32" s="174"/>
      <c r="H32" s="174"/>
      <c r="I32" s="174"/>
      <c r="J32" s="174"/>
    </row>
  </sheetData>
  <mergeCells count="3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A31:J31"/>
    <mergeCell ref="A32:J32"/>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0" activePane="bottomLeft" state="frozen"/>
      <selection/>
      <selection pane="bottomLeft" activeCell="D1" sqref="D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69" t="s">
        <v>198</v>
      </c>
    </row>
    <row r="2" ht="14.25" spans="9:9">
      <c r="I2" s="170" t="s">
        <v>199</v>
      </c>
    </row>
    <row r="3" ht="14.25" spans="1:9">
      <c r="A3" s="170" t="s">
        <v>2</v>
      </c>
      <c r="I3" s="170" t="s">
        <v>3</v>
      </c>
    </row>
    <row r="4" ht="19.5" customHeight="1" spans="1:9">
      <c r="A4" s="172" t="s">
        <v>200</v>
      </c>
      <c r="B4" s="172"/>
      <c r="C4" s="172"/>
      <c r="D4" s="172" t="s">
        <v>201</v>
      </c>
      <c r="E4" s="172"/>
      <c r="F4" s="172"/>
      <c r="G4" s="172"/>
      <c r="H4" s="172"/>
      <c r="I4" s="172"/>
    </row>
    <row r="5" ht="19.5" customHeight="1" spans="1:9">
      <c r="A5" s="171" t="s">
        <v>202</v>
      </c>
      <c r="B5" s="171" t="s">
        <v>7</v>
      </c>
      <c r="C5" s="171" t="s">
        <v>203</v>
      </c>
      <c r="D5" s="171" t="s">
        <v>204</v>
      </c>
      <c r="E5" s="171" t="s">
        <v>7</v>
      </c>
      <c r="F5" s="172" t="s">
        <v>135</v>
      </c>
      <c r="G5" s="171" t="s">
        <v>205</v>
      </c>
      <c r="H5" s="171" t="s">
        <v>206</v>
      </c>
      <c r="I5" s="171" t="s">
        <v>207</v>
      </c>
    </row>
    <row r="6" ht="19.5" customHeight="1" spans="1:9">
      <c r="A6" s="171"/>
      <c r="B6" s="171"/>
      <c r="C6" s="171"/>
      <c r="D6" s="171"/>
      <c r="E6" s="171"/>
      <c r="F6" s="172" t="s">
        <v>130</v>
      </c>
      <c r="G6" s="171" t="s">
        <v>205</v>
      </c>
      <c r="H6" s="171"/>
      <c r="I6" s="171"/>
    </row>
    <row r="7" ht="19.5" customHeight="1" spans="1:9">
      <c r="A7" s="172" t="s">
        <v>208</v>
      </c>
      <c r="B7" s="172"/>
      <c r="C7" s="172" t="s">
        <v>11</v>
      </c>
      <c r="D7" s="172" t="s">
        <v>208</v>
      </c>
      <c r="E7" s="172"/>
      <c r="F7" s="172" t="s">
        <v>12</v>
      </c>
      <c r="G7" s="172" t="s">
        <v>22</v>
      </c>
      <c r="H7" s="172" t="s">
        <v>26</v>
      </c>
      <c r="I7" s="172" t="s">
        <v>30</v>
      </c>
    </row>
    <row r="8" ht="19.5" customHeight="1" spans="1:9">
      <c r="A8" s="174" t="s">
        <v>209</v>
      </c>
      <c r="B8" s="172" t="s">
        <v>11</v>
      </c>
      <c r="C8" s="173" t="s">
        <v>14</v>
      </c>
      <c r="D8" s="174" t="s">
        <v>15</v>
      </c>
      <c r="E8" s="172" t="s">
        <v>24</v>
      </c>
      <c r="F8" s="173" t="s">
        <v>17</v>
      </c>
      <c r="G8" s="173" t="s">
        <v>17</v>
      </c>
      <c r="H8" s="173" t="s">
        <v>17</v>
      </c>
      <c r="I8" s="173" t="s">
        <v>17</v>
      </c>
    </row>
    <row r="9" ht="19.5" customHeight="1" spans="1:9">
      <c r="A9" s="174" t="s">
        <v>210</v>
      </c>
      <c r="B9" s="172" t="s">
        <v>12</v>
      </c>
      <c r="C9" s="173" t="s">
        <v>17</v>
      </c>
      <c r="D9" s="174" t="s">
        <v>19</v>
      </c>
      <c r="E9" s="172" t="s">
        <v>28</v>
      </c>
      <c r="F9" s="173" t="s">
        <v>17</v>
      </c>
      <c r="G9" s="173" t="s">
        <v>17</v>
      </c>
      <c r="H9" s="173" t="s">
        <v>17</v>
      </c>
      <c r="I9" s="173" t="s">
        <v>17</v>
      </c>
    </row>
    <row r="10" ht="19.5" customHeight="1" spans="1:9">
      <c r="A10" s="174" t="s">
        <v>211</v>
      </c>
      <c r="B10" s="172" t="s">
        <v>22</v>
      </c>
      <c r="C10" s="173" t="s">
        <v>17</v>
      </c>
      <c r="D10" s="174" t="s">
        <v>23</v>
      </c>
      <c r="E10" s="172" t="s">
        <v>32</v>
      </c>
      <c r="F10" s="173" t="s">
        <v>17</v>
      </c>
      <c r="G10" s="173" t="s">
        <v>17</v>
      </c>
      <c r="H10" s="173" t="s">
        <v>17</v>
      </c>
      <c r="I10" s="173" t="s">
        <v>17</v>
      </c>
    </row>
    <row r="11" ht="19.5" customHeight="1" spans="1:9">
      <c r="A11" s="174"/>
      <c r="B11" s="172" t="s">
        <v>26</v>
      </c>
      <c r="C11" s="173"/>
      <c r="D11" s="174" t="s">
        <v>27</v>
      </c>
      <c r="E11" s="172" t="s">
        <v>36</v>
      </c>
      <c r="F11" s="173" t="s">
        <v>17</v>
      </c>
      <c r="G11" s="173" t="s">
        <v>17</v>
      </c>
      <c r="H11" s="173" t="s">
        <v>17</v>
      </c>
      <c r="I11" s="173" t="s">
        <v>17</v>
      </c>
    </row>
    <row r="12" ht="19.5" customHeight="1" spans="1:9">
      <c r="A12" s="174"/>
      <c r="B12" s="172" t="s">
        <v>30</v>
      </c>
      <c r="C12" s="173"/>
      <c r="D12" s="174" t="s">
        <v>31</v>
      </c>
      <c r="E12" s="172" t="s">
        <v>40</v>
      </c>
      <c r="F12" s="173" t="s">
        <v>17</v>
      </c>
      <c r="G12" s="173" t="s">
        <v>17</v>
      </c>
      <c r="H12" s="173" t="s">
        <v>17</v>
      </c>
      <c r="I12" s="173" t="s">
        <v>17</v>
      </c>
    </row>
    <row r="13" ht="19.5" customHeight="1" spans="1:9">
      <c r="A13" s="174"/>
      <c r="B13" s="172" t="s">
        <v>34</v>
      </c>
      <c r="C13" s="173"/>
      <c r="D13" s="174" t="s">
        <v>35</v>
      </c>
      <c r="E13" s="172" t="s">
        <v>45</v>
      </c>
      <c r="F13" s="173" t="s">
        <v>17</v>
      </c>
      <c r="G13" s="173" t="s">
        <v>17</v>
      </c>
      <c r="H13" s="173" t="s">
        <v>17</v>
      </c>
      <c r="I13" s="173" t="s">
        <v>17</v>
      </c>
    </row>
    <row r="14" ht="19.5" customHeight="1" spans="1:9">
      <c r="A14" s="174"/>
      <c r="B14" s="172" t="s">
        <v>38</v>
      </c>
      <c r="C14" s="173"/>
      <c r="D14" s="174" t="s">
        <v>39</v>
      </c>
      <c r="E14" s="172" t="s">
        <v>49</v>
      </c>
      <c r="F14" s="173" t="s">
        <v>41</v>
      </c>
      <c r="G14" s="173" t="s">
        <v>41</v>
      </c>
      <c r="H14" s="173" t="s">
        <v>17</v>
      </c>
      <c r="I14" s="173" t="s">
        <v>17</v>
      </c>
    </row>
    <row r="15" ht="19.5" customHeight="1" spans="1:9">
      <c r="A15" s="174"/>
      <c r="B15" s="172" t="s">
        <v>43</v>
      </c>
      <c r="C15" s="173"/>
      <c r="D15" s="174" t="s">
        <v>44</v>
      </c>
      <c r="E15" s="172" t="s">
        <v>53</v>
      </c>
      <c r="F15" s="173" t="s">
        <v>46</v>
      </c>
      <c r="G15" s="173" t="s">
        <v>46</v>
      </c>
      <c r="H15" s="173" t="s">
        <v>17</v>
      </c>
      <c r="I15" s="173" t="s">
        <v>17</v>
      </c>
    </row>
    <row r="16" ht="19.5" customHeight="1" spans="1:9">
      <c r="A16" s="174"/>
      <c r="B16" s="172" t="s">
        <v>47</v>
      </c>
      <c r="C16" s="173"/>
      <c r="D16" s="174" t="s">
        <v>48</v>
      </c>
      <c r="E16" s="172" t="s">
        <v>56</v>
      </c>
      <c r="F16" s="173" t="s">
        <v>50</v>
      </c>
      <c r="G16" s="173" t="s">
        <v>50</v>
      </c>
      <c r="H16" s="173" t="s">
        <v>17</v>
      </c>
      <c r="I16" s="173" t="s">
        <v>17</v>
      </c>
    </row>
    <row r="17" ht="19.5" customHeight="1" spans="1:9">
      <c r="A17" s="174"/>
      <c r="B17" s="172" t="s">
        <v>51</v>
      </c>
      <c r="C17" s="173"/>
      <c r="D17" s="174" t="s">
        <v>52</v>
      </c>
      <c r="E17" s="172" t="s">
        <v>59</v>
      </c>
      <c r="F17" s="173" t="s">
        <v>17</v>
      </c>
      <c r="G17" s="173" t="s">
        <v>17</v>
      </c>
      <c r="H17" s="173" t="s">
        <v>17</v>
      </c>
      <c r="I17" s="173" t="s">
        <v>17</v>
      </c>
    </row>
    <row r="18" ht="19.5" customHeight="1" spans="1:9">
      <c r="A18" s="174"/>
      <c r="B18" s="172" t="s">
        <v>54</v>
      </c>
      <c r="C18" s="173"/>
      <c r="D18" s="174" t="s">
        <v>55</v>
      </c>
      <c r="E18" s="172" t="s">
        <v>62</v>
      </c>
      <c r="F18" s="173" t="s">
        <v>17</v>
      </c>
      <c r="G18" s="173" t="s">
        <v>17</v>
      </c>
      <c r="H18" s="173" t="s">
        <v>17</v>
      </c>
      <c r="I18" s="173" t="s">
        <v>17</v>
      </c>
    </row>
    <row r="19" ht="19.5" customHeight="1" spans="1:9">
      <c r="A19" s="174"/>
      <c r="B19" s="172" t="s">
        <v>57</v>
      </c>
      <c r="C19" s="173"/>
      <c r="D19" s="174" t="s">
        <v>58</v>
      </c>
      <c r="E19" s="172" t="s">
        <v>65</v>
      </c>
      <c r="F19" s="173" t="s">
        <v>17</v>
      </c>
      <c r="G19" s="173" t="s">
        <v>17</v>
      </c>
      <c r="H19" s="173" t="s">
        <v>17</v>
      </c>
      <c r="I19" s="173" t="s">
        <v>17</v>
      </c>
    </row>
    <row r="20" ht="19.5" customHeight="1" spans="1:9">
      <c r="A20" s="174"/>
      <c r="B20" s="172" t="s">
        <v>60</v>
      </c>
      <c r="C20" s="173"/>
      <c r="D20" s="174" t="s">
        <v>61</v>
      </c>
      <c r="E20" s="172" t="s">
        <v>68</v>
      </c>
      <c r="F20" s="173" t="s">
        <v>17</v>
      </c>
      <c r="G20" s="173" t="s">
        <v>17</v>
      </c>
      <c r="H20" s="173" t="s">
        <v>17</v>
      </c>
      <c r="I20" s="173" t="s">
        <v>17</v>
      </c>
    </row>
    <row r="21" ht="19.5" customHeight="1" spans="1:9">
      <c r="A21" s="174"/>
      <c r="B21" s="172" t="s">
        <v>63</v>
      </c>
      <c r="C21" s="173"/>
      <c r="D21" s="174" t="s">
        <v>64</v>
      </c>
      <c r="E21" s="172" t="s">
        <v>71</v>
      </c>
      <c r="F21" s="173" t="s">
        <v>17</v>
      </c>
      <c r="G21" s="173" t="s">
        <v>17</v>
      </c>
      <c r="H21" s="173" t="s">
        <v>17</v>
      </c>
      <c r="I21" s="173" t="s">
        <v>17</v>
      </c>
    </row>
    <row r="22" ht="19.5" customHeight="1" spans="1:9">
      <c r="A22" s="174"/>
      <c r="B22" s="172" t="s">
        <v>66</v>
      </c>
      <c r="C22" s="173"/>
      <c r="D22" s="174" t="s">
        <v>67</v>
      </c>
      <c r="E22" s="172" t="s">
        <v>74</v>
      </c>
      <c r="F22" s="173" t="s">
        <v>17</v>
      </c>
      <c r="G22" s="173" t="s">
        <v>17</v>
      </c>
      <c r="H22" s="173" t="s">
        <v>17</v>
      </c>
      <c r="I22" s="173" t="s">
        <v>17</v>
      </c>
    </row>
    <row r="23" ht="19.5" customHeight="1" spans="1:9">
      <c r="A23" s="174"/>
      <c r="B23" s="172" t="s">
        <v>69</v>
      </c>
      <c r="C23" s="173"/>
      <c r="D23" s="174" t="s">
        <v>70</v>
      </c>
      <c r="E23" s="172" t="s">
        <v>77</v>
      </c>
      <c r="F23" s="173" t="s">
        <v>17</v>
      </c>
      <c r="G23" s="173" t="s">
        <v>17</v>
      </c>
      <c r="H23" s="173" t="s">
        <v>17</v>
      </c>
      <c r="I23" s="173" t="s">
        <v>17</v>
      </c>
    </row>
    <row r="24" ht="19.5" customHeight="1" spans="1:9">
      <c r="A24" s="174"/>
      <c r="B24" s="172" t="s">
        <v>72</v>
      </c>
      <c r="C24" s="173"/>
      <c r="D24" s="174" t="s">
        <v>73</v>
      </c>
      <c r="E24" s="172" t="s">
        <v>80</v>
      </c>
      <c r="F24" s="173" t="s">
        <v>17</v>
      </c>
      <c r="G24" s="173" t="s">
        <v>17</v>
      </c>
      <c r="H24" s="173" t="s">
        <v>17</v>
      </c>
      <c r="I24" s="173" t="s">
        <v>17</v>
      </c>
    </row>
    <row r="25" ht="19.5" customHeight="1" spans="1:9">
      <c r="A25" s="174"/>
      <c r="B25" s="172" t="s">
        <v>75</v>
      </c>
      <c r="C25" s="173"/>
      <c r="D25" s="174" t="s">
        <v>76</v>
      </c>
      <c r="E25" s="172" t="s">
        <v>84</v>
      </c>
      <c r="F25" s="173" t="s">
        <v>17</v>
      </c>
      <c r="G25" s="173" t="s">
        <v>17</v>
      </c>
      <c r="H25" s="173" t="s">
        <v>17</v>
      </c>
      <c r="I25" s="173" t="s">
        <v>17</v>
      </c>
    </row>
    <row r="26" ht="19.5" customHeight="1" spans="1:9">
      <c r="A26" s="174"/>
      <c r="B26" s="172" t="s">
        <v>78</v>
      </c>
      <c r="C26" s="173"/>
      <c r="D26" s="174" t="s">
        <v>79</v>
      </c>
      <c r="E26" s="172" t="s">
        <v>87</v>
      </c>
      <c r="F26" s="173" t="s">
        <v>81</v>
      </c>
      <c r="G26" s="173" t="s">
        <v>81</v>
      </c>
      <c r="H26" s="173" t="s">
        <v>17</v>
      </c>
      <c r="I26" s="173" t="s">
        <v>17</v>
      </c>
    </row>
    <row r="27" ht="19.5" customHeight="1" spans="1:9">
      <c r="A27" s="174"/>
      <c r="B27" s="172" t="s">
        <v>82</v>
      </c>
      <c r="C27" s="173"/>
      <c r="D27" s="174" t="s">
        <v>83</v>
      </c>
      <c r="E27" s="172" t="s">
        <v>90</v>
      </c>
      <c r="F27" s="173" t="s">
        <v>17</v>
      </c>
      <c r="G27" s="173" t="s">
        <v>17</v>
      </c>
      <c r="H27" s="173" t="s">
        <v>17</v>
      </c>
      <c r="I27" s="173" t="s">
        <v>17</v>
      </c>
    </row>
    <row r="28" ht="19.5" customHeight="1" spans="1:9">
      <c r="A28" s="174"/>
      <c r="B28" s="172" t="s">
        <v>85</v>
      </c>
      <c r="C28" s="173"/>
      <c r="D28" s="174" t="s">
        <v>86</v>
      </c>
      <c r="E28" s="172" t="s">
        <v>93</v>
      </c>
      <c r="F28" s="173" t="s">
        <v>17</v>
      </c>
      <c r="G28" s="173" t="s">
        <v>17</v>
      </c>
      <c r="H28" s="173" t="s">
        <v>17</v>
      </c>
      <c r="I28" s="173" t="s">
        <v>17</v>
      </c>
    </row>
    <row r="29" ht="19.5" customHeight="1" spans="1:9">
      <c r="A29" s="174"/>
      <c r="B29" s="172" t="s">
        <v>88</v>
      </c>
      <c r="C29" s="173"/>
      <c r="D29" s="174" t="s">
        <v>89</v>
      </c>
      <c r="E29" s="172" t="s">
        <v>96</v>
      </c>
      <c r="F29" s="173" t="s">
        <v>17</v>
      </c>
      <c r="G29" s="173" t="s">
        <v>17</v>
      </c>
      <c r="H29" s="173" t="s">
        <v>17</v>
      </c>
      <c r="I29" s="173" t="s">
        <v>17</v>
      </c>
    </row>
    <row r="30" ht="19.5" customHeight="1" spans="1:9">
      <c r="A30" s="174"/>
      <c r="B30" s="172" t="s">
        <v>91</v>
      </c>
      <c r="C30" s="173"/>
      <c r="D30" s="174" t="s">
        <v>92</v>
      </c>
      <c r="E30" s="172" t="s">
        <v>99</v>
      </c>
      <c r="F30" s="173" t="s">
        <v>17</v>
      </c>
      <c r="G30" s="173" t="s">
        <v>17</v>
      </c>
      <c r="H30" s="173" t="s">
        <v>17</v>
      </c>
      <c r="I30" s="173" t="s">
        <v>17</v>
      </c>
    </row>
    <row r="31" ht="19.5" customHeight="1" spans="1:9">
      <c r="A31" s="174"/>
      <c r="B31" s="172" t="s">
        <v>94</v>
      </c>
      <c r="C31" s="173"/>
      <c r="D31" s="174" t="s">
        <v>95</v>
      </c>
      <c r="E31" s="172" t="s">
        <v>102</v>
      </c>
      <c r="F31" s="173" t="s">
        <v>17</v>
      </c>
      <c r="G31" s="173" t="s">
        <v>17</v>
      </c>
      <c r="H31" s="173" t="s">
        <v>17</v>
      </c>
      <c r="I31" s="173" t="s">
        <v>17</v>
      </c>
    </row>
    <row r="32" ht="19.5" customHeight="1" spans="1:9">
      <c r="A32" s="174"/>
      <c r="B32" s="172" t="s">
        <v>97</v>
      </c>
      <c r="C32" s="173"/>
      <c r="D32" s="174" t="s">
        <v>98</v>
      </c>
      <c r="E32" s="172" t="s">
        <v>106</v>
      </c>
      <c r="F32" s="173" t="s">
        <v>17</v>
      </c>
      <c r="G32" s="173" t="s">
        <v>17</v>
      </c>
      <c r="H32" s="173" t="s">
        <v>17</v>
      </c>
      <c r="I32" s="173" t="s">
        <v>17</v>
      </c>
    </row>
    <row r="33" ht="19.5" customHeight="1" spans="1:9">
      <c r="A33" s="174"/>
      <c r="B33" s="172" t="s">
        <v>100</v>
      </c>
      <c r="C33" s="173"/>
      <c r="D33" s="174" t="s">
        <v>101</v>
      </c>
      <c r="E33" s="172" t="s">
        <v>110</v>
      </c>
      <c r="F33" s="173" t="s">
        <v>17</v>
      </c>
      <c r="G33" s="173" t="s">
        <v>17</v>
      </c>
      <c r="H33" s="173" t="s">
        <v>17</v>
      </c>
      <c r="I33" s="173" t="s">
        <v>17</v>
      </c>
    </row>
    <row r="34" ht="19.5" customHeight="1" spans="1:9">
      <c r="A34" s="172" t="s">
        <v>103</v>
      </c>
      <c r="B34" s="172" t="s">
        <v>104</v>
      </c>
      <c r="C34" s="173" t="s">
        <v>14</v>
      </c>
      <c r="D34" s="172" t="s">
        <v>105</v>
      </c>
      <c r="E34" s="172" t="s">
        <v>114</v>
      </c>
      <c r="F34" s="173" t="s">
        <v>14</v>
      </c>
      <c r="G34" s="173" t="s">
        <v>14</v>
      </c>
      <c r="H34" s="173" t="s">
        <v>17</v>
      </c>
      <c r="I34" s="173" t="s">
        <v>17</v>
      </c>
    </row>
    <row r="35" ht="19.5" customHeight="1" spans="1:9">
      <c r="A35" s="174" t="s">
        <v>212</v>
      </c>
      <c r="B35" s="172" t="s">
        <v>108</v>
      </c>
      <c r="C35" s="173" t="s">
        <v>17</v>
      </c>
      <c r="D35" s="174" t="s">
        <v>213</v>
      </c>
      <c r="E35" s="172" t="s">
        <v>117</v>
      </c>
      <c r="F35" s="173" t="s">
        <v>17</v>
      </c>
      <c r="G35" s="173" t="s">
        <v>17</v>
      </c>
      <c r="H35" s="173" t="s">
        <v>17</v>
      </c>
      <c r="I35" s="173" t="s">
        <v>17</v>
      </c>
    </row>
    <row r="36" ht="19.5" customHeight="1" spans="1:9">
      <c r="A36" s="174" t="s">
        <v>209</v>
      </c>
      <c r="B36" s="172" t="s">
        <v>112</v>
      </c>
      <c r="C36" s="173" t="s">
        <v>17</v>
      </c>
      <c r="D36" s="174"/>
      <c r="E36" s="172" t="s">
        <v>214</v>
      </c>
      <c r="F36" s="173"/>
      <c r="G36" s="173"/>
      <c r="H36" s="173"/>
      <c r="I36" s="173"/>
    </row>
    <row r="37" ht="19.5" customHeight="1" spans="1:9">
      <c r="A37" s="174" t="s">
        <v>210</v>
      </c>
      <c r="B37" s="172" t="s">
        <v>116</v>
      </c>
      <c r="C37" s="173" t="s">
        <v>17</v>
      </c>
      <c r="D37" s="172"/>
      <c r="E37" s="172" t="s">
        <v>215</v>
      </c>
      <c r="F37" s="173"/>
      <c r="G37" s="173"/>
      <c r="H37" s="173"/>
      <c r="I37" s="173"/>
    </row>
    <row r="38" ht="19.5" customHeight="1" spans="1:9">
      <c r="A38" s="174" t="s">
        <v>211</v>
      </c>
      <c r="B38" s="172" t="s">
        <v>16</v>
      </c>
      <c r="C38" s="173" t="s">
        <v>17</v>
      </c>
      <c r="D38" s="174"/>
      <c r="E38" s="172" t="s">
        <v>216</v>
      </c>
      <c r="F38" s="173"/>
      <c r="G38" s="173"/>
      <c r="H38" s="173"/>
      <c r="I38" s="173"/>
    </row>
    <row r="39" ht="19.5" customHeight="1" spans="1:9">
      <c r="A39" s="172" t="s">
        <v>115</v>
      </c>
      <c r="B39" s="172" t="s">
        <v>20</v>
      </c>
      <c r="C39" s="173" t="s">
        <v>14</v>
      </c>
      <c r="D39" s="172" t="s">
        <v>115</v>
      </c>
      <c r="E39" s="172" t="s">
        <v>217</v>
      </c>
      <c r="F39" s="173" t="s">
        <v>14</v>
      </c>
      <c r="G39" s="173" t="s">
        <v>14</v>
      </c>
      <c r="H39" s="173" t="s">
        <v>17</v>
      </c>
      <c r="I39" s="173" t="s">
        <v>17</v>
      </c>
    </row>
    <row r="40" ht="19.5" customHeight="1" spans="1:9">
      <c r="A40" s="174" t="s">
        <v>218</v>
      </c>
      <c r="B40" s="174"/>
      <c r="C40" s="174"/>
      <c r="D40" s="174"/>
      <c r="E40" s="174"/>
      <c r="F40" s="174"/>
      <c r="G40" s="174"/>
      <c r="H40" s="174"/>
      <c r="I40" s="17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1"/>
  <sheetViews>
    <sheetView tabSelected="1" workbookViewId="0">
      <pane xSplit="4" ySplit="9" topLeftCell="I10" activePane="bottomRight" state="frozen"/>
      <selection/>
      <selection pane="topRight"/>
      <selection pane="bottomLeft"/>
      <selection pane="bottomRight" activeCell="Q18" sqref="Q18"/>
    </sheetView>
  </sheetViews>
  <sheetFormatPr defaultColWidth="9" defaultRowHeight="13.5"/>
  <cols>
    <col min="1" max="3" width="3.25" customWidth="1"/>
    <col min="4" max="4" width="33.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69" t="s">
        <v>219</v>
      </c>
    </row>
    <row r="2" ht="14.25" spans="20:20">
      <c r="T2" s="170" t="s">
        <v>220</v>
      </c>
    </row>
    <row r="3" ht="14.25" spans="1:20">
      <c r="A3" s="170" t="s">
        <v>2</v>
      </c>
      <c r="T3" s="170" t="s">
        <v>3</v>
      </c>
    </row>
    <row r="4" ht="19.5" customHeight="1" spans="1:20">
      <c r="A4" s="171" t="s">
        <v>6</v>
      </c>
      <c r="B4" s="171"/>
      <c r="C4" s="171"/>
      <c r="D4" s="171"/>
      <c r="E4" s="171" t="s">
        <v>111</v>
      </c>
      <c r="F4" s="171"/>
      <c r="G4" s="171"/>
      <c r="H4" s="171" t="s">
        <v>221</v>
      </c>
      <c r="I4" s="171"/>
      <c r="J4" s="171"/>
      <c r="K4" s="171" t="s">
        <v>222</v>
      </c>
      <c r="L4" s="171"/>
      <c r="M4" s="171"/>
      <c r="N4" s="171"/>
      <c r="O4" s="171"/>
      <c r="P4" s="171" t="s">
        <v>113</v>
      </c>
      <c r="Q4" s="171"/>
      <c r="R4" s="171"/>
      <c r="S4" s="171"/>
      <c r="T4" s="171"/>
    </row>
    <row r="5" ht="19.5" customHeight="1" spans="1:20">
      <c r="A5" s="171" t="s">
        <v>128</v>
      </c>
      <c r="B5" s="171"/>
      <c r="C5" s="171"/>
      <c r="D5" s="171" t="s">
        <v>129</v>
      </c>
      <c r="E5" s="171" t="s">
        <v>135</v>
      </c>
      <c r="F5" s="171" t="s">
        <v>223</v>
      </c>
      <c r="G5" s="171" t="s">
        <v>224</v>
      </c>
      <c r="H5" s="171" t="s">
        <v>135</v>
      </c>
      <c r="I5" s="171" t="s">
        <v>190</v>
      </c>
      <c r="J5" s="171" t="s">
        <v>191</v>
      </c>
      <c r="K5" s="171" t="s">
        <v>135</v>
      </c>
      <c r="L5" s="171" t="s">
        <v>190</v>
      </c>
      <c r="M5" s="171"/>
      <c r="N5" s="171" t="s">
        <v>190</v>
      </c>
      <c r="O5" s="171" t="s">
        <v>191</v>
      </c>
      <c r="P5" s="171" t="s">
        <v>135</v>
      </c>
      <c r="Q5" s="171" t="s">
        <v>223</v>
      </c>
      <c r="R5" s="171" t="s">
        <v>224</v>
      </c>
      <c r="S5" s="171" t="s">
        <v>224</v>
      </c>
      <c r="T5" s="171"/>
    </row>
    <row r="6" ht="19.5" customHeight="1" spans="1:20">
      <c r="A6" s="171"/>
      <c r="B6" s="171"/>
      <c r="C6" s="171"/>
      <c r="D6" s="171"/>
      <c r="E6" s="171"/>
      <c r="F6" s="171"/>
      <c r="G6" s="171" t="s">
        <v>130</v>
      </c>
      <c r="H6" s="171"/>
      <c r="I6" s="171" t="s">
        <v>225</v>
      </c>
      <c r="J6" s="171" t="s">
        <v>130</v>
      </c>
      <c r="K6" s="171"/>
      <c r="L6" s="171" t="s">
        <v>130</v>
      </c>
      <c r="M6" s="171" t="s">
        <v>226</v>
      </c>
      <c r="N6" s="171" t="s">
        <v>225</v>
      </c>
      <c r="O6" s="171" t="s">
        <v>130</v>
      </c>
      <c r="P6" s="171"/>
      <c r="Q6" s="171"/>
      <c r="R6" s="171" t="s">
        <v>130</v>
      </c>
      <c r="S6" s="171" t="s">
        <v>227</v>
      </c>
      <c r="T6" s="171" t="s">
        <v>228</v>
      </c>
    </row>
    <row r="7" ht="19.5" customHeight="1" spans="1:20">
      <c r="A7" s="171"/>
      <c r="B7" s="171"/>
      <c r="C7" s="171"/>
      <c r="D7" s="171"/>
      <c r="E7" s="171"/>
      <c r="F7" s="171"/>
      <c r="G7" s="171"/>
      <c r="H7" s="171"/>
      <c r="I7" s="171"/>
      <c r="J7" s="171"/>
      <c r="K7" s="171"/>
      <c r="L7" s="171"/>
      <c r="M7" s="171"/>
      <c r="N7" s="171"/>
      <c r="O7" s="171"/>
      <c r="P7" s="171"/>
      <c r="Q7" s="171"/>
      <c r="R7" s="171"/>
      <c r="S7" s="171"/>
      <c r="T7" s="171"/>
    </row>
    <row r="8" ht="19.5" customHeight="1" spans="1:20">
      <c r="A8" s="171" t="s">
        <v>132</v>
      </c>
      <c r="B8" s="171" t="s">
        <v>133</v>
      </c>
      <c r="C8" s="171" t="s">
        <v>134</v>
      </c>
      <c r="D8" s="171" t="s">
        <v>10</v>
      </c>
      <c r="E8" s="172">
        <v>1</v>
      </c>
      <c r="F8" s="172">
        <v>2</v>
      </c>
      <c r="G8" s="172">
        <v>3</v>
      </c>
      <c r="H8" s="172">
        <v>4</v>
      </c>
      <c r="I8" s="172">
        <v>5</v>
      </c>
      <c r="J8" s="172">
        <v>6</v>
      </c>
      <c r="K8" s="172">
        <v>7</v>
      </c>
      <c r="L8" s="172">
        <v>8</v>
      </c>
      <c r="M8" s="172">
        <v>9</v>
      </c>
      <c r="N8" s="172">
        <v>10</v>
      </c>
      <c r="O8" s="172">
        <v>11</v>
      </c>
      <c r="P8" s="172">
        <v>12</v>
      </c>
      <c r="Q8" s="172">
        <v>13</v>
      </c>
      <c r="R8" s="172">
        <v>14</v>
      </c>
      <c r="S8" s="172">
        <v>15</v>
      </c>
      <c r="T8" s="172">
        <v>16</v>
      </c>
    </row>
    <row r="9" ht="19.5" customHeight="1" spans="1:20">
      <c r="A9" s="171"/>
      <c r="B9" s="171"/>
      <c r="C9" s="171"/>
      <c r="D9" s="171" t="s">
        <v>135</v>
      </c>
      <c r="E9" s="173">
        <v>0</v>
      </c>
      <c r="F9" s="173">
        <v>0</v>
      </c>
      <c r="G9" s="173">
        <v>0</v>
      </c>
      <c r="H9" s="173">
        <v>552.81</v>
      </c>
      <c r="I9" s="173">
        <v>549.55</v>
      </c>
      <c r="J9" s="173">
        <v>3.26</v>
      </c>
      <c r="K9" s="173">
        <v>552.81</v>
      </c>
      <c r="L9" s="173">
        <v>549.55</v>
      </c>
      <c r="M9" s="173">
        <v>532.1</v>
      </c>
      <c r="N9" s="173">
        <v>17.45</v>
      </c>
      <c r="O9" s="173">
        <v>3.26</v>
      </c>
      <c r="P9" s="173">
        <v>0</v>
      </c>
      <c r="Q9" s="173">
        <v>0</v>
      </c>
      <c r="R9" s="173">
        <v>0</v>
      </c>
      <c r="S9" s="173">
        <v>0</v>
      </c>
      <c r="T9" s="173">
        <v>0</v>
      </c>
    </row>
    <row r="10" ht="19.5" customHeight="1" spans="1:20">
      <c r="A10" s="174">
        <v>207</v>
      </c>
      <c r="B10" s="174"/>
      <c r="C10" s="174"/>
      <c r="D10" s="174" t="s">
        <v>137</v>
      </c>
      <c r="E10" s="173">
        <v>0</v>
      </c>
      <c r="F10" s="173">
        <v>0</v>
      </c>
      <c r="G10" s="173">
        <v>0</v>
      </c>
      <c r="H10" s="173">
        <v>404.71</v>
      </c>
      <c r="I10" s="173">
        <v>401.45</v>
      </c>
      <c r="J10" s="173">
        <v>3.26</v>
      </c>
      <c r="K10" s="173">
        <v>404.71</v>
      </c>
      <c r="L10" s="173">
        <v>401.45</v>
      </c>
      <c r="M10" s="173">
        <v>384.85</v>
      </c>
      <c r="N10" s="173">
        <v>16.61</v>
      </c>
      <c r="O10" s="173">
        <v>3.26</v>
      </c>
      <c r="P10" s="173">
        <v>0</v>
      </c>
      <c r="Q10" s="173">
        <v>0</v>
      </c>
      <c r="R10" s="173">
        <v>0</v>
      </c>
      <c r="S10" s="173">
        <v>0</v>
      </c>
      <c r="T10" s="173">
        <v>0</v>
      </c>
    </row>
    <row r="11" ht="19.5" customHeight="1" spans="1:20">
      <c r="A11" s="174">
        <v>20701</v>
      </c>
      <c r="B11" s="174"/>
      <c r="C11" s="174"/>
      <c r="D11" s="174" t="s">
        <v>139</v>
      </c>
      <c r="E11" s="173">
        <v>0</v>
      </c>
      <c r="F11" s="173">
        <v>0</v>
      </c>
      <c r="G11" s="173">
        <v>0</v>
      </c>
      <c r="H11" s="173">
        <v>404.71</v>
      </c>
      <c r="I11" s="173">
        <v>401.45</v>
      </c>
      <c r="J11" s="173">
        <v>3.26</v>
      </c>
      <c r="K11" s="173">
        <v>404.71</v>
      </c>
      <c r="L11" s="173">
        <v>401.45</v>
      </c>
      <c r="M11" s="173">
        <v>384.85</v>
      </c>
      <c r="N11" s="173">
        <v>16.61</v>
      </c>
      <c r="O11" s="173">
        <v>3.26</v>
      </c>
      <c r="P11" s="173">
        <v>0</v>
      </c>
      <c r="Q11" s="173">
        <v>0</v>
      </c>
      <c r="R11" s="173">
        <v>0</v>
      </c>
      <c r="S11" s="173">
        <v>0</v>
      </c>
      <c r="T11" s="173">
        <v>0</v>
      </c>
    </row>
    <row r="12" ht="19.5" customHeight="1" spans="1:20">
      <c r="A12" s="174">
        <v>2070109</v>
      </c>
      <c r="B12" s="174"/>
      <c r="C12" s="174"/>
      <c r="D12" s="174" t="s">
        <v>141</v>
      </c>
      <c r="E12" s="173">
        <v>0</v>
      </c>
      <c r="F12" s="173">
        <v>0</v>
      </c>
      <c r="G12" s="173">
        <v>0</v>
      </c>
      <c r="H12" s="173">
        <v>401.45</v>
      </c>
      <c r="I12" s="173">
        <v>401.45</v>
      </c>
      <c r="J12" s="173">
        <v>0</v>
      </c>
      <c r="K12" s="173">
        <v>401.45</v>
      </c>
      <c r="L12" s="173">
        <v>401.45</v>
      </c>
      <c r="M12" s="173">
        <v>384.85</v>
      </c>
      <c r="N12" s="173">
        <v>16.61</v>
      </c>
      <c r="O12" s="173">
        <v>0</v>
      </c>
      <c r="P12" s="173">
        <v>0</v>
      </c>
      <c r="Q12" s="173">
        <v>0</v>
      </c>
      <c r="R12" s="173">
        <v>0</v>
      </c>
      <c r="S12" s="173">
        <v>0</v>
      </c>
      <c r="T12" s="173">
        <v>0</v>
      </c>
    </row>
    <row r="13" ht="19.5" customHeight="1" spans="1:20">
      <c r="A13" s="174">
        <v>2070111</v>
      </c>
      <c r="B13" s="174"/>
      <c r="C13" s="174"/>
      <c r="D13" s="174" t="s">
        <v>144</v>
      </c>
      <c r="E13" s="173">
        <v>0</v>
      </c>
      <c r="F13" s="173">
        <v>0</v>
      </c>
      <c r="G13" s="173">
        <v>0</v>
      </c>
      <c r="H13" s="173">
        <v>1.6</v>
      </c>
      <c r="I13" s="173">
        <v>0</v>
      </c>
      <c r="J13" s="173">
        <v>1.6</v>
      </c>
      <c r="K13" s="173">
        <v>1.6</v>
      </c>
      <c r="L13" s="173">
        <v>0</v>
      </c>
      <c r="M13" s="173">
        <v>0</v>
      </c>
      <c r="N13" s="173">
        <v>0</v>
      </c>
      <c r="O13" s="173">
        <v>1.6</v>
      </c>
      <c r="P13" s="173">
        <v>0</v>
      </c>
      <c r="Q13" s="173">
        <v>0</v>
      </c>
      <c r="R13" s="173">
        <v>0</v>
      </c>
      <c r="S13" s="173">
        <v>0</v>
      </c>
      <c r="T13" s="173">
        <v>0</v>
      </c>
    </row>
    <row r="14" ht="19.5" customHeight="1" spans="1:20">
      <c r="A14" s="174">
        <v>2070199</v>
      </c>
      <c r="B14" s="174"/>
      <c r="C14" s="174"/>
      <c r="D14" s="174" t="s">
        <v>147</v>
      </c>
      <c r="E14" s="173">
        <v>0</v>
      </c>
      <c r="F14" s="173">
        <v>0</v>
      </c>
      <c r="G14" s="173">
        <v>0</v>
      </c>
      <c r="H14" s="173">
        <v>1.66</v>
      </c>
      <c r="I14" s="173">
        <v>0</v>
      </c>
      <c r="J14" s="173">
        <v>1.66</v>
      </c>
      <c r="K14" s="173">
        <v>1.66</v>
      </c>
      <c r="L14" s="173">
        <v>0</v>
      </c>
      <c r="M14" s="173">
        <v>0</v>
      </c>
      <c r="N14" s="173">
        <v>0</v>
      </c>
      <c r="O14" s="173">
        <v>1.66</v>
      </c>
      <c r="P14" s="173">
        <v>0</v>
      </c>
      <c r="Q14" s="173">
        <v>0</v>
      </c>
      <c r="R14" s="173">
        <v>0</v>
      </c>
      <c r="S14" s="173">
        <v>0</v>
      </c>
      <c r="T14" s="173">
        <v>0</v>
      </c>
    </row>
    <row r="15" ht="19.5" customHeight="1" spans="1:20">
      <c r="A15" s="174">
        <v>208</v>
      </c>
      <c r="B15" s="174"/>
      <c r="C15" s="174"/>
      <c r="D15" s="174" t="s">
        <v>150</v>
      </c>
      <c r="E15" s="173">
        <v>0</v>
      </c>
      <c r="F15" s="173">
        <v>0</v>
      </c>
      <c r="G15" s="173">
        <v>0</v>
      </c>
      <c r="H15" s="173">
        <v>63.03</v>
      </c>
      <c r="I15" s="173">
        <v>63.03</v>
      </c>
      <c r="J15" s="173">
        <v>0</v>
      </c>
      <c r="K15" s="173">
        <v>63.03</v>
      </c>
      <c r="L15" s="173">
        <v>63.03</v>
      </c>
      <c r="M15" s="173">
        <v>62.18</v>
      </c>
      <c r="N15" s="173">
        <v>0.84</v>
      </c>
      <c r="O15" s="173">
        <v>0</v>
      </c>
      <c r="P15" s="173">
        <v>0</v>
      </c>
      <c r="Q15" s="173">
        <v>0</v>
      </c>
      <c r="R15" s="173">
        <v>0</v>
      </c>
      <c r="S15" s="173">
        <v>0</v>
      </c>
      <c r="T15" s="173">
        <v>0</v>
      </c>
    </row>
    <row r="16" ht="19.5" customHeight="1" spans="1:20">
      <c r="A16" s="174">
        <v>20805</v>
      </c>
      <c r="B16" s="174"/>
      <c r="C16" s="174"/>
      <c r="D16" s="174" t="s">
        <v>152</v>
      </c>
      <c r="E16" s="173">
        <v>0</v>
      </c>
      <c r="F16" s="173">
        <v>0</v>
      </c>
      <c r="G16" s="173">
        <v>0</v>
      </c>
      <c r="H16" s="173">
        <v>60.05</v>
      </c>
      <c r="I16" s="173">
        <v>60.05</v>
      </c>
      <c r="J16" s="173">
        <v>0</v>
      </c>
      <c r="K16" s="173">
        <v>60.05</v>
      </c>
      <c r="L16" s="173">
        <v>60.05</v>
      </c>
      <c r="M16" s="173">
        <v>59.2</v>
      </c>
      <c r="N16" s="173">
        <v>0.84</v>
      </c>
      <c r="O16" s="173">
        <v>0</v>
      </c>
      <c r="P16" s="173">
        <v>0</v>
      </c>
      <c r="Q16" s="173">
        <v>0</v>
      </c>
      <c r="R16" s="173">
        <v>0</v>
      </c>
      <c r="S16" s="173">
        <v>0</v>
      </c>
      <c r="T16" s="173">
        <v>0</v>
      </c>
    </row>
    <row r="17" ht="19.5" customHeight="1" spans="1:20">
      <c r="A17" s="174">
        <v>2080502</v>
      </c>
      <c r="B17" s="174"/>
      <c r="C17" s="174"/>
      <c r="D17" s="174" t="s">
        <v>155</v>
      </c>
      <c r="E17" s="173">
        <v>0</v>
      </c>
      <c r="F17" s="173">
        <v>0</v>
      </c>
      <c r="G17" s="173">
        <v>0</v>
      </c>
      <c r="H17" s="173">
        <v>20.24</v>
      </c>
      <c r="I17" s="173">
        <v>20.24</v>
      </c>
      <c r="J17" s="173">
        <v>0</v>
      </c>
      <c r="K17" s="173">
        <v>20.24</v>
      </c>
      <c r="L17" s="173">
        <v>20.24</v>
      </c>
      <c r="M17" s="173">
        <v>19.39</v>
      </c>
      <c r="N17" s="173">
        <v>0.84</v>
      </c>
      <c r="O17" s="173">
        <v>0</v>
      </c>
      <c r="P17" s="173">
        <v>0</v>
      </c>
      <c r="Q17" s="173">
        <v>0</v>
      </c>
      <c r="R17" s="173">
        <v>0</v>
      </c>
      <c r="S17" s="173">
        <v>0</v>
      </c>
      <c r="T17" s="173">
        <v>0</v>
      </c>
    </row>
    <row r="18" ht="19.5" customHeight="1" spans="1:20">
      <c r="A18" s="174">
        <v>2080505</v>
      </c>
      <c r="B18" s="174"/>
      <c r="C18" s="174"/>
      <c r="D18" s="174" t="s">
        <v>158</v>
      </c>
      <c r="E18" s="173">
        <v>0</v>
      </c>
      <c r="F18" s="173">
        <v>0</v>
      </c>
      <c r="G18" s="173">
        <v>0</v>
      </c>
      <c r="H18" s="173">
        <v>39.81</v>
      </c>
      <c r="I18" s="173">
        <v>39.81</v>
      </c>
      <c r="J18" s="173">
        <v>0</v>
      </c>
      <c r="K18" s="173">
        <v>39.81</v>
      </c>
      <c r="L18" s="173">
        <v>39.81</v>
      </c>
      <c r="M18" s="173">
        <v>39.81</v>
      </c>
      <c r="N18" s="173">
        <v>0</v>
      </c>
      <c r="O18" s="173">
        <v>0</v>
      </c>
      <c r="P18" s="173">
        <v>0</v>
      </c>
      <c r="Q18" s="173">
        <v>0</v>
      </c>
      <c r="R18" s="173">
        <v>0</v>
      </c>
      <c r="S18" s="173">
        <v>0</v>
      </c>
      <c r="T18" s="173">
        <v>0</v>
      </c>
    </row>
    <row r="19" ht="19.5" customHeight="1" spans="1:20">
      <c r="A19" s="174">
        <v>20808</v>
      </c>
      <c r="B19" s="174"/>
      <c r="C19" s="174"/>
      <c r="D19" s="174" t="s">
        <v>161</v>
      </c>
      <c r="E19" s="173">
        <v>0</v>
      </c>
      <c r="F19" s="173">
        <v>0</v>
      </c>
      <c r="G19" s="173">
        <v>0</v>
      </c>
      <c r="H19" s="173">
        <v>1.17</v>
      </c>
      <c r="I19" s="173">
        <v>1.17</v>
      </c>
      <c r="J19" s="173">
        <v>0</v>
      </c>
      <c r="K19" s="173">
        <v>1.17</v>
      </c>
      <c r="L19" s="173">
        <v>1.17</v>
      </c>
      <c r="M19" s="173">
        <v>1.17</v>
      </c>
      <c r="N19" s="173">
        <v>0</v>
      </c>
      <c r="O19" s="173">
        <v>0</v>
      </c>
      <c r="P19" s="173">
        <v>0</v>
      </c>
      <c r="Q19" s="173">
        <v>0</v>
      </c>
      <c r="R19" s="173">
        <v>0</v>
      </c>
      <c r="S19" s="173">
        <v>0</v>
      </c>
      <c r="T19" s="173">
        <v>0</v>
      </c>
    </row>
    <row r="20" ht="19.5" customHeight="1" spans="1:20">
      <c r="A20" s="174">
        <v>2080801</v>
      </c>
      <c r="B20" s="174"/>
      <c r="C20" s="174"/>
      <c r="D20" s="174" t="s">
        <v>164</v>
      </c>
      <c r="E20" s="173">
        <v>0</v>
      </c>
      <c r="F20" s="173">
        <v>0</v>
      </c>
      <c r="G20" s="173">
        <v>0</v>
      </c>
      <c r="H20" s="173">
        <v>1.17</v>
      </c>
      <c r="I20" s="173">
        <v>1.17</v>
      </c>
      <c r="J20" s="173">
        <v>0</v>
      </c>
      <c r="K20" s="173">
        <v>1.17</v>
      </c>
      <c r="L20" s="173">
        <v>1.17</v>
      </c>
      <c r="M20" s="173">
        <v>1.17</v>
      </c>
      <c r="N20" s="173">
        <v>0</v>
      </c>
      <c r="O20" s="173">
        <v>0</v>
      </c>
      <c r="P20" s="173">
        <v>0</v>
      </c>
      <c r="Q20" s="173">
        <v>0</v>
      </c>
      <c r="R20" s="173">
        <v>0</v>
      </c>
      <c r="S20" s="173">
        <v>0</v>
      </c>
      <c r="T20" s="173">
        <v>0</v>
      </c>
    </row>
    <row r="21" ht="19.5" customHeight="1" spans="1:20">
      <c r="A21" s="174">
        <v>20899</v>
      </c>
      <c r="B21" s="174"/>
      <c r="C21" s="174"/>
      <c r="D21" s="174" t="s">
        <v>166</v>
      </c>
      <c r="E21" s="173">
        <v>0</v>
      </c>
      <c r="F21" s="173">
        <v>0</v>
      </c>
      <c r="G21" s="173">
        <v>0</v>
      </c>
      <c r="H21" s="173">
        <v>1.81</v>
      </c>
      <c r="I21" s="173">
        <v>1.81</v>
      </c>
      <c r="J21" s="173">
        <v>0</v>
      </c>
      <c r="K21" s="173">
        <v>1.81</v>
      </c>
      <c r="L21" s="173">
        <v>1.81</v>
      </c>
      <c r="M21" s="173">
        <v>1.81</v>
      </c>
      <c r="N21" s="173">
        <v>0</v>
      </c>
      <c r="O21" s="173">
        <v>0</v>
      </c>
      <c r="P21" s="173">
        <v>0</v>
      </c>
      <c r="Q21" s="173">
        <v>0</v>
      </c>
      <c r="R21" s="173">
        <v>0</v>
      </c>
      <c r="S21" s="173">
        <v>0</v>
      </c>
      <c r="T21" s="173">
        <v>0</v>
      </c>
    </row>
    <row r="22" ht="19.5" customHeight="1" spans="1:20">
      <c r="A22" s="174">
        <v>2089999</v>
      </c>
      <c r="B22" s="174"/>
      <c r="C22" s="174"/>
      <c r="D22" s="174" t="s">
        <v>166</v>
      </c>
      <c r="E22" s="173">
        <v>0</v>
      </c>
      <c r="F22" s="173">
        <v>0</v>
      </c>
      <c r="G22" s="173">
        <v>0</v>
      </c>
      <c r="H22" s="173">
        <v>1.81</v>
      </c>
      <c r="I22" s="173">
        <v>1.81</v>
      </c>
      <c r="J22" s="173">
        <v>0</v>
      </c>
      <c r="K22" s="173">
        <v>1.81</v>
      </c>
      <c r="L22" s="173">
        <v>1.81</v>
      </c>
      <c r="M22" s="173">
        <v>1.81</v>
      </c>
      <c r="N22" s="173">
        <v>0</v>
      </c>
      <c r="O22" s="173">
        <v>0</v>
      </c>
      <c r="P22" s="173">
        <v>0</v>
      </c>
      <c r="Q22" s="173">
        <v>0</v>
      </c>
      <c r="R22" s="173">
        <v>0</v>
      </c>
      <c r="S22" s="173">
        <v>0</v>
      </c>
      <c r="T22" s="173">
        <v>0</v>
      </c>
    </row>
    <row r="23" ht="19.5" customHeight="1" spans="1:20">
      <c r="A23" s="174">
        <v>210</v>
      </c>
      <c r="B23" s="174"/>
      <c r="C23" s="174"/>
      <c r="D23" s="174" t="s">
        <v>170</v>
      </c>
      <c r="E23" s="173">
        <v>0</v>
      </c>
      <c r="F23" s="173">
        <v>0</v>
      </c>
      <c r="G23" s="173">
        <v>0</v>
      </c>
      <c r="H23" s="173">
        <v>36.5</v>
      </c>
      <c r="I23" s="173">
        <v>36.5</v>
      </c>
      <c r="J23" s="173">
        <v>0</v>
      </c>
      <c r="K23" s="173">
        <v>36.5</v>
      </c>
      <c r="L23" s="173">
        <v>36.5</v>
      </c>
      <c r="M23" s="173">
        <v>36.5</v>
      </c>
      <c r="N23" s="173">
        <v>0</v>
      </c>
      <c r="O23" s="173">
        <v>0</v>
      </c>
      <c r="P23" s="173">
        <v>0</v>
      </c>
      <c r="Q23" s="173">
        <v>0</v>
      </c>
      <c r="R23" s="173">
        <v>0</v>
      </c>
      <c r="S23" s="173">
        <v>0</v>
      </c>
      <c r="T23" s="173">
        <v>0</v>
      </c>
    </row>
    <row r="24" ht="19.5" customHeight="1" spans="1:20">
      <c r="A24" s="174">
        <v>21011</v>
      </c>
      <c r="B24" s="174"/>
      <c r="C24" s="174"/>
      <c r="D24" s="174" t="s">
        <v>172</v>
      </c>
      <c r="E24" s="173">
        <v>0</v>
      </c>
      <c r="F24" s="173">
        <v>0</v>
      </c>
      <c r="G24" s="173">
        <v>0</v>
      </c>
      <c r="H24" s="173">
        <v>36.5</v>
      </c>
      <c r="I24" s="173">
        <v>36.5</v>
      </c>
      <c r="J24" s="173">
        <v>0</v>
      </c>
      <c r="K24" s="173">
        <v>36.5</v>
      </c>
      <c r="L24" s="173">
        <v>36.5</v>
      </c>
      <c r="M24" s="173">
        <v>36.5</v>
      </c>
      <c r="N24" s="173">
        <v>0</v>
      </c>
      <c r="O24" s="173">
        <v>0</v>
      </c>
      <c r="P24" s="173">
        <v>0</v>
      </c>
      <c r="Q24" s="173">
        <v>0</v>
      </c>
      <c r="R24" s="173">
        <v>0</v>
      </c>
      <c r="S24" s="173">
        <v>0</v>
      </c>
      <c r="T24" s="173">
        <v>0</v>
      </c>
    </row>
    <row r="25" ht="19.5" customHeight="1" spans="1:20">
      <c r="A25" s="174">
        <v>2101102</v>
      </c>
      <c r="B25" s="174"/>
      <c r="C25" s="174"/>
      <c r="D25" s="174" t="s">
        <v>174</v>
      </c>
      <c r="E25" s="173">
        <v>0</v>
      </c>
      <c r="F25" s="173">
        <v>0</v>
      </c>
      <c r="G25" s="173">
        <v>0</v>
      </c>
      <c r="H25" s="173">
        <v>36.05</v>
      </c>
      <c r="I25" s="173">
        <v>36.05</v>
      </c>
      <c r="J25" s="173">
        <v>0</v>
      </c>
      <c r="K25" s="173">
        <v>36.05</v>
      </c>
      <c r="L25" s="173">
        <v>36.05</v>
      </c>
      <c r="M25" s="173">
        <v>36.05</v>
      </c>
      <c r="N25" s="173">
        <v>0</v>
      </c>
      <c r="O25" s="173">
        <v>0</v>
      </c>
      <c r="P25" s="173">
        <v>0</v>
      </c>
      <c r="Q25" s="173">
        <v>0</v>
      </c>
      <c r="R25" s="173">
        <v>0</v>
      </c>
      <c r="S25" s="173">
        <v>0</v>
      </c>
      <c r="T25" s="173">
        <v>0</v>
      </c>
    </row>
    <row r="26" ht="19.5" customHeight="1" spans="1:20">
      <c r="A26" s="174">
        <v>2101199</v>
      </c>
      <c r="B26" s="174"/>
      <c r="C26" s="174"/>
      <c r="D26" s="174" t="s">
        <v>177</v>
      </c>
      <c r="E26" s="173">
        <v>0</v>
      </c>
      <c r="F26" s="173">
        <v>0</v>
      </c>
      <c r="G26" s="173">
        <v>0</v>
      </c>
      <c r="H26" s="173">
        <v>0.45</v>
      </c>
      <c r="I26" s="173">
        <v>0.45</v>
      </c>
      <c r="J26" s="173">
        <v>0</v>
      </c>
      <c r="K26" s="173">
        <v>0.45</v>
      </c>
      <c r="L26" s="173">
        <v>0.45</v>
      </c>
      <c r="M26" s="173">
        <v>0.45</v>
      </c>
      <c r="N26" s="173">
        <v>0</v>
      </c>
      <c r="O26" s="173">
        <v>0</v>
      </c>
      <c r="P26" s="173">
        <v>0</v>
      </c>
      <c r="Q26" s="173">
        <v>0</v>
      </c>
      <c r="R26" s="173">
        <v>0</v>
      </c>
      <c r="S26" s="173">
        <v>0</v>
      </c>
      <c r="T26" s="173">
        <v>0</v>
      </c>
    </row>
    <row r="27" ht="19.5" customHeight="1" spans="1:20">
      <c r="A27" s="174">
        <v>221</v>
      </c>
      <c r="B27" s="174"/>
      <c r="C27" s="174"/>
      <c r="D27" s="174" t="s">
        <v>180</v>
      </c>
      <c r="E27" s="173">
        <v>0</v>
      </c>
      <c r="F27" s="173">
        <v>0</v>
      </c>
      <c r="G27" s="173">
        <v>0</v>
      </c>
      <c r="H27" s="173">
        <v>48.57</v>
      </c>
      <c r="I27" s="173">
        <v>48.57</v>
      </c>
      <c r="J27" s="173">
        <v>0</v>
      </c>
      <c r="K27" s="173">
        <v>48.57</v>
      </c>
      <c r="L27" s="173">
        <v>48.57</v>
      </c>
      <c r="M27" s="173">
        <v>48.57</v>
      </c>
      <c r="N27" s="173">
        <v>0</v>
      </c>
      <c r="O27" s="173">
        <v>0</v>
      </c>
      <c r="P27" s="173">
        <v>0</v>
      </c>
      <c r="Q27" s="173">
        <v>0</v>
      </c>
      <c r="R27" s="173">
        <v>0</v>
      </c>
      <c r="S27" s="173">
        <v>0</v>
      </c>
      <c r="T27" s="173">
        <v>0</v>
      </c>
    </row>
    <row r="28" ht="19.5" customHeight="1" spans="1:20">
      <c r="A28" s="174">
        <v>22102</v>
      </c>
      <c r="B28" s="174"/>
      <c r="C28" s="174"/>
      <c r="D28" s="174" t="s">
        <v>182</v>
      </c>
      <c r="E28" s="173">
        <v>0</v>
      </c>
      <c r="F28" s="173">
        <v>0</v>
      </c>
      <c r="G28" s="173">
        <v>0</v>
      </c>
      <c r="H28" s="173">
        <v>48.57</v>
      </c>
      <c r="I28" s="173">
        <v>48.57</v>
      </c>
      <c r="J28" s="173">
        <v>0</v>
      </c>
      <c r="K28" s="173">
        <v>48.57</v>
      </c>
      <c r="L28" s="173">
        <v>48.57</v>
      </c>
      <c r="M28" s="173">
        <v>48.57</v>
      </c>
      <c r="N28" s="173">
        <v>0</v>
      </c>
      <c r="O28" s="173">
        <v>0</v>
      </c>
      <c r="P28" s="173">
        <v>0</v>
      </c>
      <c r="Q28" s="173">
        <v>0</v>
      </c>
      <c r="R28" s="173">
        <v>0</v>
      </c>
      <c r="S28" s="173">
        <v>0</v>
      </c>
      <c r="T28" s="173">
        <v>0</v>
      </c>
    </row>
    <row r="29" ht="19.5" customHeight="1" spans="1:20">
      <c r="A29" s="174">
        <v>2210201</v>
      </c>
      <c r="B29" s="174"/>
      <c r="C29" s="174"/>
      <c r="D29" s="174" t="s">
        <v>184</v>
      </c>
      <c r="E29" s="173">
        <v>0</v>
      </c>
      <c r="F29" s="173">
        <v>0</v>
      </c>
      <c r="G29" s="173">
        <v>0</v>
      </c>
      <c r="H29" s="173">
        <v>48.57</v>
      </c>
      <c r="I29" s="173">
        <v>48.57</v>
      </c>
      <c r="J29" s="173">
        <v>0</v>
      </c>
      <c r="K29" s="173">
        <v>48.57</v>
      </c>
      <c r="L29" s="173">
        <v>48.57</v>
      </c>
      <c r="M29" s="173">
        <v>48.57</v>
      </c>
      <c r="N29" s="173">
        <v>0</v>
      </c>
      <c r="O29" s="173">
        <v>0</v>
      </c>
      <c r="P29" s="173">
        <v>0</v>
      </c>
      <c r="Q29" s="173">
        <v>0</v>
      </c>
      <c r="R29" s="173">
        <v>0</v>
      </c>
      <c r="S29" s="173">
        <v>0</v>
      </c>
      <c r="T29" s="173">
        <v>0</v>
      </c>
    </row>
    <row r="30" ht="19.5" customHeight="1" spans="1:20">
      <c r="A30" s="174" t="s">
        <v>229</v>
      </c>
      <c r="B30" s="174"/>
      <c r="C30" s="174"/>
      <c r="D30" s="174"/>
      <c r="E30" s="174"/>
      <c r="F30" s="174"/>
      <c r="G30" s="174"/>
      <c r="H30" s="174"/>
      <c r="I30" s="174"/>
      <c r="J30" s="174"/>
      <c r="K30" s="174"/>
      <c r="L30" s="174"/>
      <c r="M30" s="174"/>
      <c r="N30" s="174"/>
      <c r="O30" s="174"/>
      <c r="P30" s="174"/>
      <c r="Q30" s="174"/>
      <c r="R30" s="174"/>
      <c r="S30" s="174"/>
      <c r="T30" s="174"/>
    </row>
    <row r="31" ht="19.5" customHeight="1" spans="1:20">
      <c r="A31" s="174" t="s">
        <v>230</v>
      </c>
      <c r="B31" s="174"/>
      <c r="C31" s="174"/>
      <c r="D31" s="174"/>
      <c r="E31" s="174"/>
      <c r="F31" s="174"/>
      <c r="G31" s="174"/>
      <c r="H31" s="174"/>
      <c r="I31" s="174"/>
      <c r="J31" s="174"/>
      <c r="K31" s="174"/>
      <c r="L31" s="174"/>
      <c r="M31" s="174"/>
      <c r="N31" s="174"/>
      <c r="O31" s="174"/>
      <c r="P31" s="174"/>
      <c r="Q31" s="174"/>
      <c r="R31" s="174"/>
      <c r="S31" s="174"/>
      <c r="T31" s="174"/>
    </row>
  </sheetData>
  <mergeCells count="5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T30"/>
    <mergeCell ref="A31:T3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1"/>
  <sheetViews>
    <sheetView workbookViewId="0">
      <selection activeCell="O25" sqref="O25"/>
    </sheetView>
  </sheetViews>
  <sheetFormatPr defaultColWidth="9" defaultRowHeight="13.5"/>
  <cols>
    <col min="1" max="1" width="8.5" customWidth="1"/>
    <col min="2" max="2" width="25" customWidth="1"/>
    <col min="3" max="3" width="15" customWidth="1"/>
    <col min="4" max="4" width="8.125" customWidth="1"/>
    <col min="5" max="5" width="20.625" customWidth="1"/>
    <col min="6" max="6" width="15" customWidth="1"/>
    <col min="7" max="7" width="8.125" customWidth="1"/>
    <col min="8" max="8" width="28.75" customWidth="1"/>
    <col min="9" max="9" width="15" customWidth="1"/>
  </cols>
  <sheetData>
    <row r="1" ht="27" spans="5:5">
      <c r="E1" s="169" t="s">
        <v>231</v>
      </c>
    </row>
    <row r="2" spans="9:9">
      <c r="I2" s="177" t="s">
        <v>232</v>
      </c>
    </row>
    <row r="3" spans="1:9">
      <c r="A3" s="177" t="s">
        <v>2</v>
      </c>
      <c r="I3" s="177" t="s">
        <v>3</v>
      </c>
    </row>
    <row r="4" ht="11.25" customHeight="1" spans="1:9">
      <c r="A4" s="171" t="s">
        <v>226</v>
      </c>
      <c r="B4" s="171"/>
      <c r="C4" s="171"/>
      <c r="D4" s="171" t="s">
        <v>225</v>
      </c>
      <c r="E4" s="171"/>
      <c r="F4" s="171"/>
      <c r="G4" s="171"/>
      <c r="H4" s="171"/>
      <c r="I4" s="171"/>
    </row>
    <row r="5" ht="7.5" customHeight="1" spans="1:9">
      <c r="A5" s="171" t="s">
        <v>233</v>
      </c>
      <c r="B5" s="171" t="s">
        <v>129</v>
      </c>
      <c r="C5" s="171" t="s">
        <v>8</v>
      </c>
      <c r="D5" s="171" t="s">
        <v>233</v>
      </c>
      <c r="E5" s="171" t="s">
        <v>129</v>
      </c>
      <c r="F5" s="171" t="s">
        <v>8</v>
      </c>
      <c r="G5" s="171" t="s">
        <v>233</v>
      </c>
      <c r="H5" s="171" t="s">
        <v>129</v>
      </c>
      <c r="I5" s="171" t="s">
        <v>8</v>
      </c>
    </row>
    <row r="6" ht="7.5" customHeight="1" spans="1:9">
      <c r="A6" s="171"/>
      <c r="B6" s="171"/>
      <c r="C6" s="171"/>
      <c r="D6" s="171"/>
      <c r="E6" s="171"/>
      <c r="F6" s="171"/>
      <c r="G6" s="171"/>
      <c r="H6" s="171"/>
      <c r="I6" s="171"/>
    </row>
    <row r="7" ht="10.5" customHeight="1" spans="1:9">
      <c r="A7" s="178" t="s">
        <v>234</v>
      </c>
      <c r="B7" s="178" t="s">
        <v>235</v>
      </c>
      <c r="C7" s="179" t="s">
        <v>236</v>
      </c>
      <c r="D7" s="178" t="s">
        <v>237</v>
      </c>
      <c r="E7" s="178" t="s">
        <v>238</v>
      </c>
      <c r="F7" s="179">
        <v>17.46</v>
      </c>
      <c r="G7" s="178" t="s">
        <v>239</v>
      </c>
      <c r="H7" s="178" t="s">
        <v>240</v>
      </c>
      <c r="I7" s="179" t="s">
        <v>17</v>
      </c>
    </row>
    <row r="8" ht="10.5" customHeight="1" spans="1:9">
      <c r="A8" s="178" t="s">
        <v>241</v>
      </c>
      <c r="B8" s="178" t="s">
        <v>242</v>
      </c>
      <c r="C8" s="179" t="s">
        <v>243</v>
      </c>
      <c r="D8" s="178" t="s">
        <v>244</v>
      </c>
      <c r="E8" s="178" t="s">
        <v>245</v>
      </c>
      <c r="F8" s="179" t="s">
        <v>246</v>
      </c>
      <c r="G8" s="178" t="s">
        <v>247</v>
      </c>
      <c r="H8" s="178" t="s">
        <v>248</v>
      </c>
      <c r="I8" s="179" t="s">
        <v>17</v>
      </c>
    </row>
    <row r="9" ht="10.5" customHeight="1" spans="1:9">
      <c r="A9" s="178" t="s">
        <v>249</v>
      </c>
      <c r="B9" s="178" t="s">
        <v>250</v>
      </c>
      <c r="C9" s="179" t="s">
        <v>251</v>
      </c>
      <c r="D9" s="178" t="s">
        <v>252</v>
      </c>
      <c r="E9" s="178" t="s">
        <v>253</v>
      </c>
      <c r="F9" s="179" t="s">
        <v>17</v>
      </c>
      <c r="G9" s="178" t="s">
        <v>254</v>
      </c>
      <c r="H9" s="178" t="s">
        <v>255</v>
      </c>
      <c r="I9" s="179" t="s">
        <v>17</v>
      </c>
    </row>
    <row r="10" ht="10.5" customHeight="1" spans="1:9">
      <c r="A10" s="178" t="s">
        <v>256</v>
      </c>
      <c r="B10" s="178" t="s">
        <v>257</v>
      </c>
      <c r="C10" s="179" t="s">
        <v>258</v>
      </c>
      <c r="D10" s="178" t="s">
        <v>259</v>
      </c>
      <c r="E10" s="178" t="s">
        <v>260</v>
      </c>
      <c r="F10" s="179" t="s">
        <v>17</v>
      </c>
      <c r="G10" s="178" t="s">
        <v>261</v>
      </c>
      <c r="H10" s="178" t="s">
        <v>262</v>
      </c>
      <c r="I10" s="179" t="s">
        <v>17</v>
      </c>
    </row>
    <row r="11" ht="10.5" customHeight="1" spans="1:9">
      <c r="A11" s="178" t="s">
        <v>263</v>
      </c>
      <c r="B11" s="178" t="s">
        <v>264</v>
      </c>
      <c r="C11" s="179" t="s">
        <v>17</v>
      </c>
      <c r="D11" s="178" t="s">
        <v>265</v>
      </c>
      <c r="E11" s="178" t="s">
        <v>266</v>
      </c>
      <c r="F11" s="179" t="s">
        <v>17</v>
      </c>
      <c r="G11" s="178" t="s">
        <v>267</v>
      </c>
      <c r="H11" s="178" t="s">
        <v>268</v>
      </c>
      <c r="I11" s="179" t="s">
        <v>17</v>
      </c>
    </row>
    <row r="12" ht="10.5" customHeight="1" spans="1:9">
      <c r="A12" s="178" t="s">
        <v>269</v>
      </c>
      <c r="B12" s="178" t="s">
        <v>270</v>
      </c>
      <c r="C12" s="179" t="s">
        <v>271</v>
      </c>
      <c r="D12" s="178" t="s">
        <v>272</v>
      </c>
      <c r="E12" s="178" t="s">
        <v>273</v>
      </c>
      <c r="F12" s="179" t="s">
        <v>274</v>
      </c>
      <c r="G12" s="178" t="s">
        <v>275</v>
      </c>
      <c r="H12" s="178" t="s">
        <v>276</v>
      </c>
      <c r="I12" s="179" t="s">
        <v>17</v>
      </c>
    </row>
    <row r="13" ht="10.5" customHeight="1" spans="1:9">
      <c r="A13" s="178" t="s">
        <v>277</v>
      </c>
      <c r="B13" s="178" t="s">
        <v>278</v>
      </c>
      <c r="C13" s="179" t="s">
        <v>159</v>
      </c>
      <c r="D13" s="178" t="s">
        <v>279</v>
      </c>
      <c r="E13" s="178" t="s">
        <v>280</v>
      </c>
      <c r="F13" s="179" t="s">
        <v>281</v>
      </c>
      <c r="G13" s="178" t="s">
        <v>282</v>
      </c>
      <c r="H13" s="178" t="s">
        <v>283</v>
      </c>
      <c r="I13" s="179" t="s">
        <v>17</v>
      </c>
    </row>
    <row r="14" ht="10.5" customHeight="1" spans="1:9">
      <c r="A14" s="178" t="s">
        <v>284</v>
      </c>
      <c r="B14" s="178" t="s">
        <v>285</v>
      </c>
      <c r="C14" s="179" t="s">
        <v>17</v>
      </c>
      <c r="D14" s="178" t="s">
        <v>286</v>
      </c>
      <c r="E14" s="178" t="s">
        <v>287</v>
      </c>
      <c r="F14" s="179" t="s">
        <v>288</v>
      </c>
      <c r="G14" s="178" t="s">
        <v>289</v>
      </c>
      <c r="H14" s="178" t="s">
        <v>290</v>
      </c>
      <c r="I14" s="179" t="s">
        <v>17</v>
      </c>
    </row>
    <row r="15" ht="10.5" customHeight="1" spans="1:9">
      <c r="A15" s="178" t="s">
        <v>291</v>
      </c>
      <c r="B15" s="178" t="s">
        <v>292</v>
      </c>
      <c r="C15" s="179" t="s">
        <v>175</v>
      </c>
      <c r="D15" s="178" t="s">
        <v>293</v>
      </c>
      <c r="E15" s="178" t="s">
        <v>294</v>
      </c>
      <c r="F15" s="179" t="s">
        <v>17</v>
      </c>
      <c r="G15" s="178" t="s">
        <v>295</v>
      </c>
      <c r="H15" s="178" t="s">
        <v>296</v>
      </c>
      <c r="I15" s="179" t="s">
        <v>17</v>
      </c>
    </row>
    <row r="16" ht="10.5" customHeight="1" spans="1:12">
      <c r="A16" s="178" t="s">
        <v>297</v>
      </c>
      <c r="B16" s="178" t="s">
        <v>298</v>
      </c>
      <c r="C16" s="179" t="s">
        <v>17</v>
      </c>
      <c r="D16" s="178" t="s">
        <v>299</v>
      </c>
      <c r="E16" s="178" t="s">
        <v>300</v>
      </c>
      <c r="F16" s="179" t="s">
        <v>17</v>
      </c>
      <c r="G16" s="178" t="s">
        <v>301</v>
      </c>
      <c r="H16" s="178" t="s">
        <v>302</v>
      </c>
      <c r="I16" s="179" t="s">
        <v>17</v>
      </c>
      <c r="L16">
        <f>SUM(F8:F30)</f>
        <v>0</v>
      </c>
    </row>
    <row r="17" ht="10.5" customHeight="1" spans="1:9">
      <c r="A17" s="178" t="s">
        <v>303</v>
      </c>
      <c r="B17" s="178" t="s">
        <v>304</v>
      </c>
      <c r="C17" s="179" t="s">
        <v>305</v>
      </c>
      <c r="D17" s="178" t="s">
        <v>306</v>
      </c>
      <c r="E17" s="178" t="s">
        <v>307</v>
      </c>
      <c r="F17" s="179" t="s">
        <v>308</v>
      </c>
      <c r="G17" s="178" t="s">
        <v>309</v>
      </c>
      <c r="H17" s="178" t="s">
        <v>310</v>
      </c>
      <c r="I17" s="179" t="s">
        <v>17</v>
      </c>
    </row>
    <row r="18" ht="10.5" customHeight="1" spans="1:9">
      <c r="A18" s="178" t="s">
        <v>311</v>
      </c>
      <c r="B18" s="178" t="s">
        <v>312</v>
      </c>
      <c r="C18" s="179" t="s">
        <v>81</v>
      </c>
      <c r="D18" s="178" t="s">
        <v>313</v>
      </c>
      <c r="E18" s="178" t="s">
        <v>314</v>
      </c>
      <c r="F18" s="179" t="s">
        <v>17</v>
      </c>
      <c r="G18" s="178" t="s">
        <v>315</v>
      </c>
      <c r="H18" s="178" t="s">
        <v>316</v>
      </c>
      <c r="I18" s="179" t="s">
        <v>17</v>
      </c>
    </row>
    <row r="19" ht="10.5" customHeight="1" spans="1:9">
      <c r="A19" s="178" t="s">
        <v>317</v>
      </c>
      <c r="B19" s="178" t="s">
        <v>318</v>
      </c>
      <c r="C19" s="179" t="s">
        <v>17</v>
      </c>
      <c r="D19" s="178" t="s">
        <v>319</v>
      </c>
      <c r="E19" s="178" t="s">
        <v>320</v>
      </c>
      <c r="F19" s="179" t="s">
        <v>321</v>
      </c>
      <c r="G19" s="178" t="s">
        <v>322</v>
      </c>
      <c r="H19" s="178" t="s">
        <v>323</v>
      </c>
      <c r="I19" s="179" t="s">
        <v>17</v>
      </c>
    </row>
    <row r="20" ht="10.5" customHeight="1" spans="1:9">
      <c r="A20" s="178" t="s">
        <v>324</v>
      </c>
      <c r="B20" s="178" t="s">
        <v>325</v>
      </c>
      <c r="C20" s="179" t="s">
        <v>17</v>
      </c>
      <c r="D20" s="178" t="s">
        <v>326</v>
      </c>
      <c r="E20" s="178" t="s">
        <v>327</v>
      </c>
      <c r="F20" s="179" t="s">
        <v>17</v>
      </c>
      <c r="G20" s="178" t="s">
        <v>328</v>
      </c>
      <c r="H20" s="178" t="s">
        <v>329</v>
      </c>
      <c r="I20" s="179" t="s">
        <v>17</v>
      </c>
    </row>
    <row r="21" ht="10.5" customHeight="1" spans="1:9">
      <c r="A21" s="178" t="s">
        <v>330</v>
      </c>
      <c r="B21" s="178" t="s">
        <v>331</v>
      </c>
      <c r="C21" s="179" t="s">
        <v>332</v>
      </c>
      <c r="D21" s="178" t="s">
        <v>333</v>
      </c>
      <c r="E21" s="178" t="s">
        <v>334</v>
      </c>
      <c r="F21" s="179" t="s">
        <v>17</v>
      </c>
      <c r="G21" s="178" t="s">
        <v>335</v>
      </c>
      <c r="H21" s="178" t="s">
        <v>336</v>
      </c>
      <c r="I21" s="179" t="s">
        <v>17</v>
      </c>
    </row>
    <row r="22" ht="10.5" customHeight="1" spans="1:9">
      <c r="A22" s="178" t="s">
        <v>337</v>
      </c>
      <c r="B22" s="178" t="s">
        <v>338</v>
      </c>
      <c r="C22" s="179" t="s">
        <v>17</v>
      </c>
      <c r="D22" s="178" t="s">
        <v>339</v>
      </c>
      <c r="E22" s="178" t="s">
        <v>340</v>
      </c>
      <c r="F22" s="179" t="s">
        <v>341</v>
      </c>
      <c r="G22" s="178" t="s">
        <v>342</v>
      </c>
      <c r="H22" s="178" t="s">
        <v>343</v>
      </c>
      <c r="I22" s="179" t="s">
        <v>17</v>
      </c>
    </row>
    <row r="23" ht="10.5" customHeight="1" spans="1:9">
      <c r="A23" s="178" t="s">
        <v>344</v>
      </c>
      <c r="B23" s="178" t="s">
        <v>345</v>
      </c>
      <c r="C23" s="179" t="s">
        <v>17</v>
      </c>
      <c r="D23" s="178" t="s">
        <v>346</v>
      </c>
      <c r="E23" s="178" t="s">
        <v>347</v>
      </c>
      <c r="F23" s="179" t="s">
        <v>17</v>
      </c>
      <c r="G23" s="178" t="s">
        <v>348</v>
      </c>
      <c r="H23" s="178" t="s">
        <v>349</v>
      </c>
      <c r="I23" s="179" t="s">
        <v>17</v>
      </c>
    </row>
    <row r="24" ht="10.5" customHeight="1" spans="1:9">
      <c r="A24" s="178" t="s">
        <v>350</v>
      </c>
      <c r="B24" s="178" t="s">
        <v>351</v>
      </c>
      <c r="C24" s="179" t="s">
        <v>17</v>
      </c>
      <c r="D24" s="178" t="s">
        <v>352</v>
      </c>
      <c r="E24" s="178" t="s">
        <v>353</v>
      </c>
      <c r="F24" s="179" t="s">
        <v>17</v>
      </c>
      <c r="G24" s="178" t="s">
        <v>354</v>
      </c>
      <c r="H24" s="178" t="s">
        <v>355</v>
      </c>
      <c r="I24" s="179" t="s">
        <v>17</v>
      </c>
    </row>
    <row r="25" ht="10.5" customHeight="1" spans="1:9">
      <c r="A25" s="178" t="s">
        <v>356</v>
      </c>
      <c r="B25" s="178" t="s">
        <v>357</v>
      </c>
      <c r="C25" s="179" t="s">
        <v>17</v>
      </c>
      <c r="D25" s="178" t="s">
        <v>358</v>
      </c>
      <c r="E25" s="178" t="s">
        <v>359</v>
      </c>
      <c r="F25" s="179" t="s">
        <v>17</v>
      </c>
      <c r="G25" s="178" t="s">
        <v>360</v>
      </c>
      <c r="H25" s="178" t="s">
        <v>361</v>
      </c>
      <c r="I25" s="179" t="s">
        <v>17</v>
      </c>
    </row>
    <row r="26" ht="10.5" customHeight="1" spans="1:9">
      <c r="A26" s="178" t="s">
        <v>362</v>
      </c>
      <c r="B26" s="178" t="s">
        <v>363</v>
      </c>
      <c r="C26" s="179" t="s">
        <v>332</v>
      </c>
      <c r="D26" s="178" t="s">
        <v>364</v>
      </c>
      <c r="E26" s="178" t="s">
        <v>365</v>
      </c>
      <c r="F26" s="179" t="s">
        <v>17</v>
      </c>
      <c r="G26" s="178" t="s">
        <v>366</v>
      </c>
      <c r="H26" s="178" t="s">
        <v>367</v>
      </c>
      <c r="I26" s="179" t="s">
        <v>17</v>
      </c>
    </row>
    <row r="27" ht="10.5" customHeight="1" spans="1:9">
      <c r="A27" s="178" t="s">
        <v>368</v>
      </c>
      <c r="B27" s="178" t="s">
        <v>369</v>
      </c>
      <c r="C27" s="179" t="s">
        <v>17</v>
      </c>
      <c r="D27" s="178" t="s">
        <v>370</v>
      </c>
      <c r="E27" s="178" t="s">
        <v>371</v>
      </c>
      <c r="F27" s="179" t="s">
        <v>17</v>
      </c>
      <c r="G27" s="178" t="s">
        <v>372</v>
      </c>
      <c r="H27" s="178" t="s">
        <v>373</v>
      </c>
      <c r="I27" s="179" t="s">
        <v>17</v>
      </c>
    </row>
    <row r="28" ht="10.5" customHeight="1" spans="1:9">
      <c r="A28" s="178" t="s">
        <v>374</v>
      </c>
      <c r="B28" s="178" t="s">
        <v>375</v>
      </c>
      <c r="C28" s="179" t="s">
        <v>17</v>
      </c>
      <c r="D28" s="178" t="s">
        <v>376</v>
      </c>
      <c r="E28" s="178" t="s">
        <v>377</v>
      </c>
      <c r="F28" s="179" t="s">
        <v>17</v>
      </c>
      <c r="G28" s="178" t="s">
        <v>378</v>
      </c>
      <c r="H28" s="178" t="s">
        <v>379</v>
      </c>
      <c r="I28" s="179" t="s">
        <v>17</v>
      </c>
    </row>
    <row r="29" ht="10.5" customHeight="1" spans="1:9">
      <c r="A29" s="178" t="s">
        <v>380</v>
      </c>
      <c r="B29" s="178" t="s">
        <v>381</v>
      </c>
      <c r="C29" s="179" t="s">
        <v>17</v>
      </c>
      <c r="D29" s="178" t="s">
        <v>382</v>
      </c>
      <c r="E29" s="178" t="s">
        <v>383</v>
      </c>
      <c r="F29" s="179" t="s">
        <v>17</v>
      </c>
      <c r="G29" s="178" t="s">
        <v>384</v>
      </c>
      <c r="H29" s="178" t="s">
        <v>385</v>
      </c>
      <c r="I29" s="179" t="s">
        <v>17</v>
      </c>
    </row>
    <row r="30" ht="10.5" customHeight="1" spans="1:9">
      <c r="A30" s="178" t="s">
        <v>386</v>
      </c>
      <c r="B30" s="178" t="s">
        <v>387</v>
      </c>
      <c r="C30" s="179" t="s">
        <v>17</v>
      </c>
      <c r="D30" s="178" t="s">
        <v>388</v>
      </c>
      <c r="E30" s="178" t="s">
        <v>389</v>
      </c>
      <c r="F30" s="179" t="s">
        <v>390</v>
      </c>
      <c r="G30" s="178" t="s">
        <v>391</v>
      </c>
      <c r="H30" s="178" t="s">
        <v>392</v>
      </c>
      <c r="I30" s="179" t="s">
        <v>17</v>
      </c>
    </row>
    <row r="31" ht="10.5" customHeight="1" spans="1:9">
      <c r="A31" s="178" t="s">
        <v>393</v>
      </c>
      <c r="B31" s="178" t="s">
        <v>394</v>
      </c>
      <c r="C31" s="179" t="s">
        <v>17</v>
      </c>
      <c r="D31" s="178" t="s">
        <v>395</v>
      </c>
      <c r="E31" s="178" t="s">
        <v>396</v>
      </c>
      <c r="F31" s="179" t="s">
        <v>17</v>
      </c>
      <c r="G31" s="178" t="s">
        <v>397</v>
      </c>
      <c r="H31" s="178" t="s">
        <v>398</v>
      </c>
      <c r="I31" s="179" t="s">
        <v>17</v>
      </c>
    </row>
    <row r="32" ht="10.5" customHeight="1" spans="1:9">
      <c r="A32" s="178" t="s">
        <v>399</v>
      </c>
      <c r="B32" s="178" t="s">
        <v>400</v>
      </c>
      <c r="C32" s="179" t="s">
        <v>17</v>
      </c>
      <c r="D32" s="178" t="s">
        <v>401</v>
      </c>
      <c r="E32" s="178" t="s">
        <v>402</v>
      </c>
      <c r="F32" s="179" t="s">
        <v>17</v>
      </c>
      <c r="G32" s="178" t="s">
        <v>403</v>
      </c>
      <c r="H32" s="178" t="s">
        <v>404</v>
      </c>
      <c r="I32" s="179" t="s">
        <v>17</v>
      </c>
    </row>
    <row r="33" ht="10.5" customHeight="1" spans="1:9">
      <c r="A33" s="178" t="s">
        <v>405</v>
      </c>
      <c r="B33" s="178" t="s">
        <v>406</v>
      </c>
      <c r="C33" s="179" t="s">
        <v>17</v>
      </c>
      <c r="D33" s="178" t="s">
        <v>407</v>
      </c>
      <c r="E33" s="178" t="s">
        <v>408</v>
      </c>
      <c r="F33" s="179" t="s">
        <v>17</v>
      </c>
      <c r="G33" s="178" t="s">
        <v>409</v>
      </c>
      <c r="H33" s="178" t="s">
        <v>410</v>
      </c>
      <c r="I33" s="179" t="s">
        <v>17</v>
      </c>
    </row>
    <row r="34" ht="10.5" customHeight="1" spans="1:9">
      <c r="A34" s="178"/>
      <c r="B34" s="178"/>
      <c r="C34" s="179"/>
      <c r="D34" s="178" t="s">
        <v>411</v>
      </c>
      <c r="E34" s="178" t="s">
        <v>412</v>
      </c>
      <c r="F34" s="179" t="s">
        <v>17</v>
      </c>
      <c r="G34" s="178" t="s">
        <v>413</v>
      </c>
      <c r="H34" s="178" t="s">
        <v>414</v>
      </c>
      <c r="I34" s="179" t="s">
        <v>17</v>
      </c>
    </row>
    <row r="35" ht="10.5" customHeight="1" spans="1:9">
      <c r="A35" s="178"/>
      <c r="B35" s="178"/>
      <c r="C35" s="179"/>
      <c r="D35" s="178" t="s">
        <v>415</v>
      </c>
      <c r="E35" s="178" t="s">
        <v>416</v>
      </c>
      <c r="F35" s="179" t="s">
        <v>17</v>
      </c>
      <c r="G35" s="178" t="s">
        <v>417</v>
      </c>
      <c r="H35" s="178" t="s">
        <v>418</v>
      </c>
      <c r="I35" s="179" t="s">
        <v>17</v>
      </c>
    </row>
    <row r="36" ht="10.5" customHeight="1" spans="1:9">
      <c r="A36" s="178"/>
      <c r="B36" s="178"/>
      <c r="C36" s="179"/>
      <c r="D36" s="178" t="s">
        <v>419</v>
      </c>
      <c r="E36" s="178" t="s">
        <v>420</v>
      </c>
      <c r="F36" s="179" t="s">
        <v>17</v>
      </c>
      <c r="G36" s="178"/>
      <c r="H36" s="178"/>
      <c r="I36" s="179"/>
    </row>
    <row r="37" ht="10.5" customHeight="1" spans="1:9">
      <c r="A37" s="178"/>
      <c r="B37" s="178"/>
      <c r="C37" s="179"/>
      <c r="D37" s="178" t="s">
        <v>421</v>
      </c>
      <c r="E37" s="178" t="s">
        <v>422</v>
      </c>
      <c r="F37" s="179" t="s">
        <v>17</v>
      </c>
      <c r="G37" s="178"/>
      <c r="H37" s="178"/>
      <c r="I37" s="179"/>
    </row>
    <row r="38" ht="10.5" customHeight="1" spans="1:9">
      <c r="A38" s="178"/>
      <c r="B38" s="178"/>
      <c r="C38" s="179"/>
      <c r="D38" s="178" t="s">
        <v>423</v>
      </c>
      <c r="E38" s="178" t="s">
        <v>424</v>
      </c>
      <c r="F38" s="179" t="s">
        <v>17</v>
      </c>
      <c r="G38" s="178"/>
      <c r="H38" s="178"/>
      <c r="I38" s="179"/>
    </row>
    <row r="39" ht="10.5" customHeight="1" spans="1:9">
      <c r="A39" s="178"/>
      <c r="B39" s="178"/>
      <c r="C39" s="179"/>
      <c r="D39" s="178" t="s">
        <v>425</v>
      </c>
      <c r="E39" s="178" t="s">
        <v>426</v>
      </c>
      <c r="F39" s="179" t="s">
        <v>17</v>
      </c>
      <c r="G39" s="178"/>
      <c r="H39" s="178"/>
      <c r="I39" s="179"/>
    </row>
    <row r="40" ht="10.5" customHeight="1" spans="1:9">
      <c r="A40" s="171" t="s">
        <v>427</v>
      </c>
      <c r="B40" s="171"/>
      <c r="C40" s="179" t="s">
        <v>428</v>
      </c>
      <c r="D40" s="171" t="s">
        <v>429</v>
      </c>
      <c r="E40" s="171"/>
      <c r="F40" s="171"/>
      <c r="G40" s="171"/>
      <c r="H40" s="171"/>
      <c r="I40" s="179" t="s">
        <v>430</v>
      </c>
    </row>
    <row r="41" ht="10.5" customHeight="1" spans="1:9">
      <c r="A41" s="178" t="s">
        <v>431</v>
      </c>
      <c r="B41" s="178"/>
      <c r="C41" s="178"/>
      <c r="D41" s="178"/>
      <c r="E41" s="178"/>
      <c r="F41" s="178"/>
      <c r="G41" s="178"/>
      <c r="H41" s="178"/>
      <c r="I41" s="178"/>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3" workbookViewId="0">
      <selection activeCell="G1" sqref="G1"/>
    </sheetView>
  </sheetViews>
  <sheetFormatPr defaultColWidth="9" defaultRowHeight="13.5"/>
  <cols>
    <col min="1" max="1" width="8.375" customWidth="1"/>
    <col min="2" max="2" width="30" customWidth="1"/>
    <col min="3" max="3" width="15" customWidth="1"/>
    <col min="4" max="4" width="8.375" customWidth="1"/>
    <col min="5" max="5" width="20.625" customWidth="1"/>
    <col min="6" max="6" width="15" customWidth="1"/>
    <col min="7" max="7" width="8.375" customWidth="1"/>
    <col min="8" max="8" width="24.125" customWidth="1"/>
    <col min="9" max="9" width="15" customWidth="1"/>
    <col min="10" max="10" width="8.375" customWidth="1"/>
    <col min="11" max="11" width="36.875" customWidth="1"/>
    <col min="12" max="12" width="15" customWidth="1"/>
  </cols>
  <sheetData>
    <row r="1" ht="27" spans="7:7">
      <c r="G1" s="176" t="s">
        <v>432</v>
      </c>
    </row>
    <row r="2" spans="12:12">
      <c r="L2" s="177" t="s">
        <v>433</v>
      </c>
    </row>
    <row r="3" spans="1:12">
      <c r="A3" s="177" t="s">
        <v>2</v>
      </c>
      <c r="L3" s="177" t="s">
        <v>3</v>
      </c>
    </row>
    <row r="4" ht="15" customHeight="1" spans="1:12">
      <c r="A4" s="172" t="s">
        <v>434</v>
      </c>
      <c r="B4" s="172"/>
      <c r="C4" s="172"/>
      <c r="D4" s="172" t="s">
        <v>225</v>
      </c>
      <c r="E4" s="172"/>
      <c r="F4" s="172"/>
      <c r="G4" s="172"/>
      <c r="H4" s="172"/>
      <c r="I4" s="172"/>
      <c r="J4" s="172"/>
      <c r="K4" s="172"/>
      <c r="L4" s="172"/>
    </row>
    <row r="5" ht="15" customHeight="1" spans="1:12">
      <c r="A5" s="172" t="s">
        <v>233</v>
      </c>
      <c r="B5" s="172" t="s">
        <v>129</v>
      </c>
      <c r="C5" s="172" t="s">
        <v>8</v>
      </c>
      <c r="D5" s="172" t="s">
        <v>233</v>
      </c>
      <c r="E5" s="172" t="s">
        <v>129</v>
      </c>
      <c r="F5" s="172" t="s">
        <v>8</v>
      </c>
      <c r="G5" s="172" t="s">
        <v>233</v>
      </c>
      <c r="H5" s="172" t="s">
        <v>129</v>
      </c>
      <c r="I5" s="172" t="s">
        <v>8</v>
      </c>
      <c r="J5" s="172" t="s">
        <v>233</v>
      </c>
      <c r="K5" s="172" t="s">
        <v>129</v>
      </c>
      <c r="L5" s="172" t="s">
        <v>8</v>
      </c>
    </row>
    <row r="6" ht="15" customHeight="1" spans="1:12">
      <c r="A6" s="174" t="s">
        <v>234</v>
      </c>
      <c r="B6" s="174" t="s">
        <v>235</v>
      </c>
      <c r="C6" s="173" t="s">
        <v>17</v>
      </c>
      <c r="D6" s="174" t="s">
        <v>237</v>
      </c>
      <c r="E6" s="174" t="s">
        <v>238</v>
      </c>
      <c r="F6" s="173" t="s">
        <v>196</v>
      </c>
      <c r="G6" s="174" t="s">
        <v>435</v>
      </c>
      <c r="H6" s="174" t="s">
        <v>436</v>
      </c>
      <c r="I6" s="173" t="s">
        <v>17</v>
      </c>
      <c r="J6" s="174" t="s">
        <v>437</v>
      </c>
      <c r="K6" s="174" t="s">
        <v>438</v>
      </c>
      <c r="L6" s="173" t="s">
        <v>17</v>
      </c>
    </row>
    <row r="7" ht="15" customHeight="1" spans="1:12">
      <c r="A7" s="174" t="s">
        <v>241</v>
      </c>
      <c r="B7" s="174" t="s">
        <v>242</v>
      </c>
      <c r="C7" s="173" t="s">
        <v>17</v>
      </c>
      <c r="D7" s="174" t="s">
        <v>244</v>
      </c>
      <c r="E7" s="174" t="s">
        <v>245</v>
      </c>
      <c r="F7" s="173" t="s">
        <v>196</v>
      </c>
      <c r="G7" s="174" t="s">
        <v>439</v>
      </c>
      <c r="H7" s="174" t="s">
        <v>248</v>
      </c>
      <c r="I7" s="173" t="s">
        <v>17</v>
      </c>
      <c r="J7" s="174" t="s">
        <v>440</v>
      </c>
      <c r="K7" s="174" t="s">
        <v>361</v>
      </c>
      <c r="L7" s="173" t="s">
        <v>17</v>
      </c>
    </row>
    <row r="8" ht="15" customHeight="1" spans="1:12">
      <c r="A8" s="174" t="s">
        <v>249</v>
      </c>
      <c r="B8" s="174" t="s">
        <v>250</v>
      </c>
      <c r="C8" s="173" t="s">
        <v>17</v>
      </c>
      <c r="D8" s="174" t="s">
        <v>252</v>
      </c>
      <c r="E8" s="174" t="s">
        <v>253</v>
      </c>
      <c r="F8" s="173" t="s">
        <v>17</v>
      </c>
      <c r="G8" s="174" t="s">
        <v>441</v>
      </c>
      <c r="H8" s="174" t="s">
        <v>255</v>
      </c>
      <c r="I8" s="173" t="s">
        <v>17</v>
      </c>
      <c r="J8" s="174" t="s">
        <v>442</v>
      </c>
      <c r="K8" s="174" t="s">
        <v>385</v>
      </c>
      <c r="L8" s="173" t="s">
        <v>17</v>
      </c>
    </row>
    <row r="9" ht="15" customHeight="1" spans="1:12">
      <c r="A9" s="174" t="s">
        <v>256</v>
      </c>
      <c r="B9" s="174" t="s">
        <v>257</v>
      </c>
      <c r="C9" s="173" t="s">
        <v>17</v>
      </c>
      <c r="D9" s="174" t="s">
        <v>259</v>
      </c>
      <c r="E9" s="174" t="s">
        <v>260</v>
      </c>
      <c r="F9" s="173" t="s">
        <v>17</v>
      </c>
      <c r="G9" s="174" t="s">
        <v>443</v>
      </c>
      <c r="H9" s="174" t="s">
        <v>262</v>
      </c>
      <c r="I9" s="173" t="s">
        <v>17</v>
      </c>
      <c r="J9" s="174" t="s">
        <v>354</v>
      </c>
      <c r="K9" s="174" t="s">
        <v>355</v>
      </c>
      <c r="L9" s="173" t="s">
        <v>17</v>
      </c>
    </row>
    <row r="10" ht="15" customHeight="1" spans="1:12">
      <c r="A10" s="174" t="s">
        <v>263</v>
      </c>
      <c r="B10" s="174" t="s">
        <v>264</v>
      </c>
      <c r="C10" s="173" t="s">
        <v>17</v>
      </c>
      <c r="D10" s="174" t="s">
        <v>265</v>
      </c>
      <c r="E10" s="174" t="s">
        <v>266</v>
      </c>
      <c r="F10" s="173" t="s">
        <v>17</v>
      </c>
      <c r="G10" s="174" t="s">
        <v>444</v>
      </c>
      <c r="H10" s="174" t="s">
        <v>268</v>
      </c>
      <c r="I10" s="173" t="s">
        <v>17</v>
      </c>
      <c r="J10" s="174" t="s">
        <v>360</v>
      </c>
      <c r="K10" s="174" t="s">
        <v>361</v>
      </c>
      <c r="L10" s="173" t="s">
        <v>17</v>
      </c>
    </row>
    <row r="11" ht="15" customHeight="1" spans="1:12">
      <c r="A11" s="174" t="s">
        <v>269</v>
      </c>
      <c r="B11" s="174" t="s">
        <v>270</v>
      </c>
      <c r="C11" s="173" t="s">
        <v>17</v>
      </c>
      <c r="D11" s="174" t="s">
        <v>272</v>
      </c>
      <c r="E11" s="174" t="s">
        <v>273</v>
      </c>
      <c r="F11" s="173" t="s">
        <v>17</v>
      </c>
      <c r="G11" s="174" t="s">
        <v>445</v>
      </c>
      <c r="H11" s="174" t="s">
        <v>276</v>
      </c>
      <c r="I11" s="173" t="s">
        <v>17</v>
      </c>
      <c r="J11" s="174" t="s">
        <v>366</v>
      </c>
      <c r="K11" s="174" t="s">
        <v>367</v>
      </c>
      <c r="L11" s="173" t="s">
        <v>17</v>
      </c>
    </row>
    <row r="12" ht="15" customHeight="1" spans="1:12">
      <c r="A12" s="174" t="s">
        <v>277</v>
      </c>
      <c r="B12" s="174" t="s">
        <v>278</v>
      </c>
      <c r="C12" s="173" t="s">
        <v>17</v>
      </c>
      <c r="D12" s="174" t="s">
        <v>279</v>
      </c>
      <c r="E12" s="174" t="s">
        <v>280</v>
      </c>
      <c r="F12" s="173" t="s">
        <v>17</v>
      </c>
      <c r="G12" s="174" t="s">
        <v>446</v>
      </c>
      <c r="H12" s="174" t="s">
        <v>283</v>
      </c>
      <c r="I12" s="173" t="s">
        <v>17</v>
      </c>
      <c r="J12" s="174" t="s">
        <v>372</v>
      </c>
      <c r="K12" s="174" t="s">
        <v>373</v>
      </c>
      <c r="L12" s="173" t="s">
        <v>17</v>
      </c>
    </row>
    <row r="13" ht="15" customHeight="1" spans="1:12">
      <c r="A13" s="174" t="s">
        <v>284</v>
      </c>
      <c r="B13" s="174" t="s">
        <v>285</v>
      </c>
      <c r="C13" s="173" t="s">
        <v>17</v>
      </c>
      <c r="D13" s="174" t="s">
        <v>286</v>
      </c>
      <c r="E13" s="174" t="s">
        <v>287</v>
      </c>
      <c r="F13" s="173" t="s">
        <v>17</v>
      </c>
      <c r="G13" s="174" t="s">
        <v>447</v>
      </c>
      <c r="H13" s="174" t="s">
        <v>290</v>
      </c>
      <c r="I13" s="173" t="s">
        <v>17</v>
      </c>
      <c r="J13" s="174" t="s">
        <v>378</v>
      </c>
      <c r="K13" s="174" t="s">
        <v>379</v>
      </c>
      <c r="L13" s="173" t="s">
        <v>17</v>
      </c>
    </row>
    <row r="14" ht="15" customHeight="1" spans="1:12">
      <c r="A14" s="174" t="s">
        <v>291</v>
      </c>
      <c r="B14" s="174" t="s">
        <v>292</v>
      </c>
      <c r="C14" s="173" t="s">
        <v>17</v>
      </c>
      <c r="D14" s="174" t="s">
        <v>293</v>
      </c>
      <c r="E14" s="174" t="s">
        <v>294</v>
      </c>
      <c r="F14" s="173" t="s">
        <v>17</v>
      </c>
      <c r="G14" s="174" t="s">
        <v>448</v>
      </c>
      <c r="H14" s="174" t="s">
        <v>323</v>
      </c>
      <c r="I14" s="173" t="s">
        <v>17</v>
      </c>
      <c r="J14" s="174" t="s">
        <v>384</v>
      </c>
      <c r="K14" s="174" t="s">
        <v>385</v>
      </c>
      <c r="L14" s="173" t="s">
        <v>17</v>
      </c>
    </row>
    <row r="15" ht="15" customHeight="1" spans="1:12">
      <c r="A15" s="174" t="s">
        <v>297</v>
      </c>
      <c r="B15" s="174" t="s">
        <v>298</v>
      </c>
      <c r="C15" s="173" t="s">
        <v>17</v>
      </c>
      <c r="D15" s="174" t="s">
        <v>299</v>
      </c>
      <c r="E15" s="174" t="s">
        <v>300</v>
      </c>
      <c r="F15" s="173" t="s">
        <v>17</v>
      </c>
      <c r="G15" s="174" t="s">
        <v>449</v>
      </c>
      <c r="H15" s="174" t="s">
        <v>329</v>
      </c>
      <c r="I15" s="173" t="s">
        <v>17</v>
      </c>
      <c r="J15" s="174" t="s">
        <v>450</v>
      </c>
      <c r="K15" s="174" t="s">
        <v>451</v>
      </c>
      <c r="L15" s="173" t="s">
        <v>17</v>
      </c>
    </row>
    <row r="16" ht="15" customHeight="1" spans="1:12">
      <c r="A16" s="174" t="s">
        <v>303</v>
      </c>
      <c r="B16" s="174" t="s">
        <v>304</v>
      </c>
      <c r="C16" s="173" t="s">
        <v>17</v>
      </c>
      <c r="D16" s="174" t="s">
        <v>306</v>
      </c>
      <c r="E16" s="174" t="s">
        <v>307</v>
      </c>
      <c r="F16" s="173" t="s">
        <v>17</v>
      </c>
      <c r="G16" s="174" t="s">
        <v>452</v>
      </c>
      <c r="H16" s="174" t="s">
        <v>336</v>
      </c>
      <c r="I16" s="173" t="s">
        <v>17</v>
      </c>
      <c r="J16" s="174" t="s">
        <v>453</v>
      </c>
      <c r="K16" s="174" t="s">
        <v>454</v>
      </c>
      <c r="L16" s="173" t="s">
        <v>17</v>
      </c>
    </row>
    <row r="17" ht="15" customHeight="1" spans="1:12">
      <c r="A17" s="174" t="s">
        <v>311</v>
      </c>
      <c r="B17" s="174" t="s">
        <v>312</v>
      </c>
      <c r="C17" s="173" t="s">
        <v>17</v>
      </c>
      <c r="D17" s="174" t="s">
        <v>313</v>
      </c>
      <c r="E17" s="174" t="s">
        <v>314</v>
      </c>
      <c r="F17" s="173" t="s">
        <v>17</v>
      </c>
      <c r="G17" s="174" t="s">
        <v>455</v>
      </c>
      <c r="H17" s="174" t="s">
        <v>343</v>
      </c>
      <c r="I17" s="173" t="s">
        <v>17</v>
      </c>
      <c r="J17" s="174" t="s">
        <v>456</v>
      </c>
      <c r="K17" s="174" t="s">
        <v>457</v>
      </c>
      <c r="L17" s="173" t="s">
        <v>17</v>
      </c>
    </row>
    <row r="18" ht="15" customHeight="1" spans="1:12">
      <c r="A18" s="174" t="s">
        <v>317</v>
      </c>
      <c r="B18" s="174" t="s">
        <v>318</v>
      </c>
      <c r="C18" s="173" t="s">
        <v>17</v>
      </c>
      <c r="D18" s="174" t="s">
        <v>319</v>
      </c>
      <c r="E18" s="174" t="s">
        <v>320</v>
      </c>
      <c r="F18" s="173" t="s">
        <v>17</v>
      </c>
      <c r="G18" s="174" t="s">
        <v>458</v>
      </c>
      <c r="H18" s="174" t="s">
        <v>459</v>
      </c>
      <c r="I18" s="173" t="s">
        <v>17</v>
      </c>
      <c r="J18" s="174" t="s">
        <v>460</v>
      </c>
      <c r="K18" s="174" t="s">
        <v>461</v>
      </c>
      <c r="L18" s="173" t="s">
        <v>17</v>
      </c>
    </row>
    <row r="19" ht="15" customHeight="1" spans="1:12">
      <c r="A19" s="174" t="s">
        <v>324</v>
      </c>
      <c r="B19" s="174" t="s">
        <v>325</v>
      </c>
      <c r="C19" s="173" t="s">
        <v>17</v>
      </c>
      <c r="D19" s="174" t="s">
        <v>326</v>
      </c>
      <c r="E19" s="174" t="s">
        <v>327</v>
      </c>
      <c r="F19" s="173" t="s">
        <v>17</v>
      </c>
      <c r="G19" s="174" t="s">
        <v>239</v>
      </c>
      <c r="H19" s="174" t="s">
        <v>240</v>
      </c>
      <c r="I19" s="173" t="s">
        <v>17</v>
      </c>
      <c r="J19" s="174" t="s">
        <v>391</v>
      </c>
      <c r="K19" s="174" t="s">
        <v>392</v>
      </c>
      <c r="L19" s="173" t="s">
        <v>17</v>
      </c>
    </row>
    <row r="20" ht="15" customHeight="1" spans="1:12">
      <c r="A20" s="174" t="s">
        <v>330</v>
      </c>
      <c r="B20" s="174" t="s">
        <v>331</v>
      </c>
      <c r="C20" s="173" t="s">
        <v>17</v>
      </c>
      <c r="D20" s="174" t="s">
        <v>333</v>
      </c>
      <c r="E20" s="174" t="s">
        <v>334</v>
      </c>
      <c r="F20" s="173" t="s">
        <v>17</v>
      </c>
      <c r="G20" s="174" t="s">
        <v>247</v>
      </c>
      <c r="H20" s="174" t="s">
        <v>248</v>
      </c>
      <c r="I20" s="173" t="s">
        <v>17</v>
      </c>
      <c r="J20" s="174" t="s">
        <v>397</v>
      </c>
      <c r="K20" s="174" t="s">
        <v>398</v>
      </c>
      <c r="L20" s="173" t="s">
        <v>17</v>
      </c>
    </row>
    <row r="21" ht="15" customHeight="1" spans="1:12">
      <c r="A21" s="174" t="s">
        <v>337</v>
      </c>
      <c r="B21" s="174" t="s">
        <v>338</v>
      </c>
      <c r="C21" s="173" t="s">
        <v>17</v>
      </c>
      <c r="D21" s="174" t="s">
        <v>339</v>
      </c>
      <c r="E21" s="174" t="s">
        <v>340</v>
      </c>
      <c r="F21" s="173" t="s">
        <v>17</v>
      </c>
      <c r="G21" s="174" t="s">
        <v>254</v>
      </c>
      <c r="H21" s="174" t="s">
        <v>255</v>
      </c>
      <c r="I21" s="173" t="s">
        <v>17</v>
      </c>
      <c r="J21" s="174" t="s">
        <v>403</v>
      </c>
      <c r="K21" s="174" t="s">
        <v>404</v>
      </c>
      <c r="L21" s="173" t="s">
        <v>17</v>
      </c>
    </row>
    <row r="22" ht="15" customHeight="1" spans="1:12">
      <c r="A22" s="174" t="s">
        <v>344</v>
      </c>
      <c r="B22" s="174" t="s">
        <v>345</v>
      </c>
      <c r="C22" s="173" t="s">
        <v>17</v>
      </c>
      <c r="D22" s="174" t="s">
        <v>346</v>
      </c>
      <c r="E22" s="174" t="s">
        <v>347</v>
      </c>
      <c r="F22" s="173" t="s">
        <v>17</v>
      </c>
      <c r="G22" s="174" t="s">
        <v>261</v>
      </c>
      <c r="H22" s="174" t="s">
        <v>262</v>
      </c>
      <c r="I22" s="173" t="s">
        <v>17</v>
      </c>
      <c r="J22" s="174" t="s">
        <v>409</v>
      </c>
      <c r="K22" s="174" t="s">
        <v>410</v>
      </c>
      <c r="L22" s="173" t="s">
        <v>17</v>
      </c>
    </row>
    <row r="23" ht="15" customHeight="1" spans="1:12">
      <c r="A23" s="174" t="s">
        <v>350</v>
      </c>
      <c r="B23" s="174" t="s">
        <v>351</v>
      </c>
      <c r="C23" s="173" t="s">
        <v>17</v>
      </c>
      <c r="D23" s="174" t="s">
        <v>352</v>
      </c>
      <c r="E23" s="174" t="s">
        <v>353</v>
      </c>
      <c r="F23" s="173" t="s">
        <v>17</v>
      </c>
      <c r="G23" s="174" t="s">
        <v>267</v>
      </c>
      <c r="H23" s="174" t="s">
        <v>268</v>
      </c>
      <c r="I23" s="173" t="s">
        <v>17</v>
      </c>
      <c r="J23" s="174" t="s">
        <v>413</v>
      </c>
      <c r="K23" s="174" t="s">
        <v>414</v>
      </c>
      <c r="L23" s="173" t="s">
        <v>17</v>
      </c>
    </row>
    <row r="24" ht="15" customHeight="1" spans="1:12">
      <c r="A24" s="174" t="s">
        <v>356</v>
      </c>
      <c r="B24" s="174" t="s">
        <v>357</v>
      </c>
      <c r="C24" s="173" t="s">
        <v>17</v>
      </c>
      <c r="D24" s="174" t="s">
        <v>358</v>
      </c>
      <c r="E24" s="174" t="s">
        <v>359</v>
      </c>
      <c r="F24" s="173" t="s">
        <v>17</v>
      </c>
      <c r="G24" s="174" t="s">
        <v>275</v>
      </c>
      <c r="H24" s="174" t="s">
        <v>276</v>
      </c>
      <c r="I24" s="173" t="s">
        <v>17</v>
      </c>
      <c r="J24" s="174" t="s">
        <v>417</v>
      </c>
      <c r="K24" s="174" t="s">
        <v>418</v>
      </c>
      <c r="L24" s="173" t="s">
        <v>17</v>
      </c>
    </row>
    <row r="25" ht="15" customHeight="1" spans="1:12">
      <c r="A25" s="174" t="s">
        <v>362</v>
      </c>
      <c r="B25" s="174" t="s">
        <v>363</v>
      </c>
      <c r="C25" s="173" t="s">
        <v>17</v>
      </c>
      <c r="D25" s="174" t="s">
        <v>364</v>
      </c>
      <c r="E25" s="174" t="s">
        <v>365</v>
      </c>
      <c r="F25" s="173" t="s">
        <v>17</v>
      </c>
      <c r="G25" s="174" t="s">
        <v>282</v>
      </c>
      <c r="H25" s="174" t="s">
        <v>283</v>
      </c>
      <c r="I25" s="173" t="s">
        <v>17</v>
      </c>
      <c r="J25" s="174"/>
      <c r="K25" s="174"/>
      <c r="L25" s="173"/>
    </row>
    <row r="26" ht="15" customHeight="1" spans="1:12">
      <c r="A26" s="174" t="s">
        <v>368</v>
      </c>
      <c r="B26" s="174" t="s">
        <v>369</v>
      </c>
      <c r="C26" s="173" t="s">
        <v>17</v>
      </c>
      <c r="D26" s="174" t="s">
        <v>370</v>
      </c>
      <c r="E26" s="174" t="s">
        <v>371</v>
      </c>
      <c r="F26" s="173" t="s">
        <v>17</v>
      </c>
      <c r="G26" s="174" t="s">
        <v>289</v>
      </c>
      <c r="H26" s="174" t="s">
        <v>290</v>
      </c>
      <c r="I26" s="173" t="s">
        <v>17</v>
      </c>
      <c r="J26" s="174"/>
      <c r="K26" s="174"/>
      <c r="L26" s="173"/>
    </row>
    <row r="27" ht="15" customHeight="1" spans="1:12">
      <c r="A27" s="174" t="s">
        <v>374</v>
      </c>
      <c r="B27" s="174" t="s">
        <v>375</v>
      </c>
      <c r="C27" s="173" t="s">
        <v>17</v>
      </c>
      <c r="D27" s="174" t="s">
        <v>376</v>
      </c>
      <c r="E27" s="174" t="s">
        <v>377</v>
      </c>
      <c r="F27" s="173" t="s">
        <v>17</v>
      </c>
      <c r="G27" s="174" t="s">
        <v>295</v>
      </c>
      <c r="H27" s="174" t="s">
        <v>296</v>
      </c>
      <c r="I27" s="173" t="s">
        <v>17</v>
      </c>
      <c r="J27" s="174"/>
      <c r="K27" s="174"/>
      <c r="L27" s="173"/>
    </row>
    <row r="28" ht="15" customHeight="1" spans="1:12">
      <c r="A28" s="174" t="s">
        <v>380</v>
      </c>
      <c r="B28" s="174" t="s">
        <v>381</v>
      </c>
      <c r="C28" s="173" t="s">
        <v>17</v>
      </c>
      <c r="D28" s="174" t="s">
        <v>382</v>
      </c>
      <c r="E28" s="174" t="s">
        <v>383</v>
      </c>
      <c r="F28" s="173" t="s">
        <v>17</v>
      </c>
      <c r="G28" s="174" t="s">
        <v>301</v>
      </c>
      <c r="H28" s="174" t="s">
        <v>302</v>
      </c>
      <c r="I28" s="173" t="s">
        <v>17</v>
      </c>
      <c r="J28" s="174"/>
      <c r="K28" s="174"/>
      <c r="L28" s="173"/>
    </row>
    <row r="29" ht="15" customHeight="1" spans="1:12">
      <c r="A29" s="174" t="s">
        <v>386</v>
      </c>
      <c r="B29" s="174" t="s">
        <v>387</v>
      </c>
      <c r="C29" s="173" t="s">
        <v>17</v>
      </c>
      <c r="D29" s="174" t="s">
        <v>388</v>
      </c>
      <c r="E29" s="174" t="s">
        <v>389</v>
      </c>
      <c r="F29" s="173" t="s">
        <v>17</v>
      </c>
      <c r="G29" s="174" t="s">
        <v>309</v>
      </c>
      <c r="H29" s="174" t="s">
        <v>310</v>
      </c>
      <c r="I29" s="173" t="s">
        <v>17</v>
      </c>
      <c r="J29" s="174"/>
      <c r="K29" s="174"/>
      <c r="L29" s="173"/>
    </row>
    <row r="30" ht="15" customHeight="1" spans="1:12">
      <c r="A30" s="174" t="s">
        <v>393</v>
      </c>
      <c r="B30" s="174" t="s">
        <v>394</v>
      </c>
      <c r="C30" s="173" t="s">
        <v>17</v>
      </c>
      <c r="D30" s="174" t="s">
        <v>395</v>
      </c>
      <c r="E30" s="174" t="s">
        <v>396</v>
      </c>
      <c r="F30" s="173" t="s">
        <v>17</v>
      </c>
      <c r="G30" s="174" t="s">
        <v>315</v>
      </c>
      <c r="H30" s="174" t="s">
        <v>316</v>
      </c>
      <c r="I30" s="173" t="s">
        <v>17</v>
      </c>
      <c r="J30" s="174"/>
      <c r="K30" s="174"/>
      <c r="L30" s="173"/>
    </row>
    <row r="31" ht="15" customHeight="1" spans="1:12">
      <c r="A31" s="174" t="s">
        <v>399</v>
      </c>
      <c r="B31" s="174" t="s">
        <v>400</v>
      </c>
      <c r="C31" s="173" t="s">
        <v>17</v>
      </c>
      <c r="D31" s="174" t="s">
        <v>401</v>
      </c>
      <c r="E31" s="174" t="s">
        <v>402</v>
      </c>
      <c r="F31" s="173" t="s">
        <v>17</v>
      </c>
      <c r="G31" s="174" t="s">
        <v>322</v>
      </c>
      <c r="H31" s="174" t="s">
        <v>323</v>
      </c>
      <c r="I31" s="173" t="s">
        <v>17</v>
      </c>
      <c r="J31" s="174"/>
      <c r="K31" s="174"/>
      <c r="L31" s="173"/>
    </row>
    <row r="32" ht="15" customHeight="1" spans="1:12">
      <c r="A32" s="174" t="s">
        <v>405</v>
      </c>
      <c r="B32" s="174" t="s">
        <v>462</v>
      </c>
      <c r="C32" s="173" t="s">
        <v>17</v>
      </c>
      <c r="D32" s="174" t="s">
        <v>407</v>
      </c>
      <c r="E32" s="174" t="s">
        <v>408</v>
      </c>
      <c r="F32" s="173" t="s">
        <v>17</v>
      </c>
      <c r="G32" s="174" t="s">
        <v>328</v>
      </c>
      <c r="H32" s="174" t="s">
        <v>329</v>
      </c>
      <c r="I32" s="173" t="s">
        <v>17</v>
      </c>
      <c r="J32" s="174"/>
      <c r="K32" s="174"/>
      <c r="L32" s="173"/>
    </row>
    <row r="33" ht="15" customHeight="1" spans="1:12">
      <c r="A33" s="174"/>
      <c r="B33" s="174"/>
      <c r="C33" s="173"/>
      <c r="D33" s="174" t="s">
        <v>411</v>
      </c>
      <c r="E33" s="174" t="s">
        <v>412</v>
      </c>
      <c r="F33" s="173" t="s">
        <v>17</v>
      </c>
      <c r="G33" s="174" t="s">
        <v>335</v>
      </c>
      <c r="H33" s="174" t="s">
        <v>336</v>
      </c>
      <c r="I33" s="173" t="s">
        <v>17</v>
      </c>
      <c r="J33" s="174"/>
      <c r="K33" s="174"/>
      <c r="L33" s="173"/>
    </row>
    <row r="34" ht="15" customHeight="1" spans="1:12">
      <c r="A34" s="174"/>
      <c r="B34" s="174"/>
      <c r="C34" s="173"/>
      <c r="D34" s="174" t="s">
        <v>415</v>
      </c>
      <c r="E34" s="174" t="s">
        <v>416</v>
      </c>
      <c r="F34" s="173" t="s">
        <v>17</v>
      </c>
      <c r="G34" s="174" t="s">
        <v>342</v>
      </c>
      <c r="H34" s="174" t="s">
        <v>343</v>
      </c>
      <c r="I34" s="173" t="s">
        <v>17</v>
      </c>
      <c r="J34" s="174"/>
      <c r="K34" s="174"/>
      <c r="L34" s="173"/>
    </row>
    <row r="35" ht="15" customHeight="1" spans="1:12">
      <c r="A35" s="174"/>
      <c r="B35" s="174"/>
      <c r="C35" s="173"/>
      <c r="D35" s="174" t="s">
        <v>419</v>
      </c>
      <c r="E35" s="174" t="s">
        <v>420</v>
      </c>
      <c r="F35" s="173" t="s">
        <v>17</v>
      </c>
      <c r="G35" s="174" t="s">
        <v>348</v>
      </c>
      <c r="H35" s="174" t="s">
        <v>349</v>
      </c>
      <c r="I35" s="173" t="s">
        <v>17</v>
      </c>
      <c r="J35" s="174"/>
      <c r="K35" s="174"/>
      <c r="L35" s="173"/>
    </row>
    <row r="36" ht="15" customHeight="1" spans="1:12">
      <c r="A36" s="174"/>
      <c r="B36" s="174"/>
      <c r="C36" s="173"/>
      <c r="D36" s="174" t="s">
        <v>421</v>
      </c>
      <c r="E36" s="174" t="s">
        <v>422</v>
      </c>
      <c r="F36" s="173" t="s">
        <v>17</v>
      </c>
      <c r="G36" s="174"/>
      <c r="H36" s="174"/>
      <c r="I36" s="173"/>
      <c r="J36" s="174"/>
      <c r="K36" s="174"/>
      <c r="L36" s="173"/>
    </row>
    <row r="37" ht="15" customHeight="1" spans="1:12">
      <c r="A37" s="174"/>
      <c r="B37" s="174"/>
      <c r="C37" s="173"/>
      <c r="D37" s="174" t="s">
        <v>423</v>
      </c>
      <c r="E37" s="174" t="s">
        <v>424</v>
      </c>
      <c r="F37" s="173" t="s">
        <v>17</v>
      </c>
      <c r="G37" s="174"/>
      <c r="H37" s="174"/>
      <c r="I37" s="173"/>
      <c r="J37" s="174"/>
      <c r="K37" s="174"/>
      <c r="L37" s="173"/>
    </row>
    <row r="38" ht="15" customHeight="1" spans="1:12">
      <c r="A38" s="174"/>
      <c r="B38" s="174"/>
      <c r="C38" s="173"/>
      <c r="D38" s="174" t="s">
        <v>425</v>
      </c>
      <c r="E38" s="174" t="s">
        <v>426</v>
      </c>
      <c r="F38" s="173" t="s">
        <v>17</v>
      </c>
      <c r="G38" s="174"/>
      <c r="H38" s="174"/>
      <c r="I38" s="173"/>
      <c r="J38" s="174"/>
      <c r="K38" s="174"/>
      <c r="L38" s="173"/>
    </row>
    <row r="39" ht="15" customHeight="1" spans="1:12">
      <c r="A39" s="174" t="s">
        <v>463</v>
      </c>
      <c r="B39" s="174"/>
      <c r="C39" s="174"/>
      <c r="D39" s="174"/>
      <c r="E39" s="174"/>
      <c r="F39" s="174"/>
      <c r="G39" s="174"/>
      <c r="H39" s="174"/>
      <c r="I39" s="174"/>
      <c r="J39" s="174"/>
      <c r="K39" s="174"/>
      <c r="L39" s="174"/>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I22" sqref="I22"/>
    </sheetView>
  </sheetViews>
  <sheetFormatPr defaultColWidth="9" defaultRowHeight="13.5"/>
  <cols>
    <col min="1" max="3" width="3.2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69" t="s">
        <v>464</v>
      </c>
    </row>
    <row r="2" ht="14.25" spans="20:20">
      <c r="T2" s="170" t="s">
        <v>465</v>
      </c>
    </row>
    <row r="3" ht="14.25" spans="1:20">
      <c r="A3" s="170" t="s">
        <v>2</v>
      </c>
      <c r="T3" s="170" t="s">
        <v>3</v>
      </c>
    </row>
    <row r="4" ht="19.5" customHeight="1" spans="1:20">
      <c r="A4" s="171" t="s">
        <v>6</v>
      </c>
      <c r="B4" s="171"/>
      <c r="C4" s="171"/>
      <c r="D4" s="171"/>
      <c r="E4" s="171" t="s">
        <v>111</v>
      </c>
      <c r="F4" s="171"/>
      <c r="G4" s="171"/>
      <c r="H4" s="171" t="s">
        <v>221</v>
      </c>
      <c r="I4" s="171"/>
      <c r="J4" s="171"/>
      <c r="K4" s="171" t="s">
        <v>222</v>
      </c>
      <c r="L4" s="171"/>
      <c r="M4" s="171"/>
      <c r="N4" s="171"/>
      <c r="O4" s="171"/>
      <c r="P4" s="171" t="s">
        <v>113</v>
      </c>
      <c r="Q4" s="171"/>
      <c r="R4" s="171"/>
      <c r="S4" s="171"/>
      <c r="T4" s="171"/>
    </row>
    <row r="5" ht="19.5" customHeight="1" spans="1:20">
      <c r="A5" s="171" t="s">
        <v>128</v>
      </c>
      <c r="B5" s="171"/>
      <c r="C5" s="171"/>
      <c r="D5" s="171" t="s">
        <v>129</v>
      </c>
      <c r="E5" s="171" t="s">
        <v>135</v>
      </c>
      <c r="F5" s="171" t="s">
        <v>223</v>
      </c>
      <c r="G5" s="171" t="s">
        <v>224</v>
      </c>
      <c r="H5" s="171" t="s">
        <v>135</v>
      </c>
      <c r="I5" s="171" t="s">
        <v>190</v>
      </c>
      <c r="J5" s="171" t="s">
        <v>191</v>
      </c>
      <c r="K5" s="171" t="s">
        <v>135</v>
      </c>
      <c r="L5" s="171" t="s">
        <v>190</v>
      </c>
      <c r="M5" s="171"/>
      <c r="N5" s="171" t="s">
        <v>190</v>
      </c>
      <c r="O5" s="171" t="s">
        <v>191</v>
      </c>
      <c r="P5" s="171" t="s">
        <v>135</v>
      </c>
      <c r="Q5" s="171" t="s">
        <v>223</v>
      </c>
      <c r="R5" s="171" t="s">
        <v>224</v>
      </c>
      <c r="S5" s="171" t="s">
        <v>224</v>
      </c>
      <c r="T5" s="171"/>
    </row>
    <row r="6" ht="19.5" customHeight="1" spans="1:20">
      <c r="A6" s="171"/>
      <c r="B6" s="171"/>
      <c r="C6" s="171"/>
      <c r="D6" s="171"/>
      <c r="E6" s="171"/>
      <c r="F6" s="171"/>
      <c r="G6" s="171" t="s">
        <v>130</v>
      </c>
      <c r="H6" s="171"/>
      <c r="I6" s="171"/>
      <c r="J6" s="171" t="s">
        <v>130</v>
      </c>
      <c r="K6" s="171"/>
      <c r="L6" s="171" t="s">
        <v>130</v>
      </c>
      <c r="M6" s="171" t="s">
        <v>226</v>
      </c>
      <c r="N6" s="171" t="s">
        <v>225</v>
      </c>
      <c r="O6" s="171" t="s">
        <v>130</v>
      </c>
      <c r="P6" s="171"/>
      <c r="Q6" s="171"/>
      <c r="R6" s="171" t="s">
        <v>130</v>
      </c>
      <c r="S6" s="171" t="s">
        <v>227</v>
      </c>
      <c r="T6" s="171" t="s">
        <v>228</v>
      </c>
    </row>
    <row r="7" ht="19.5" customHeight="1" spans="1:20">
      <c r="A7" s="171"/>
      <c r="B7" s="171"/>
      <c r="C7" s="171"/>
      <c r="D7" s="171"/>
      <c r="E7" s="171"/>
      <c r="F7" s="171"/>
      <c r="G7" s="171"/>
      <c r="H7" s="171"/>
      <c r="I7" s="171"/>
      <c r="J7" s="171"/>
      <c r="K7" s="171"/>
      <c r="L7" s="171"/>
      <c r="M7" s="171"/>
      <c r="N7" s="171"/>
      <c r="O7" s="171"/>
      <c r="P7" s="171"/>
      <c r="Q7" s="171"/>
      <c r="R7" s="171"/>
      <c r="S7" s="171"/>
      <c r="T7" s="171"/>
    </row>
    <row r="8" ht="19.5" customHeight="1" spans="1:20">
      <c r="A8" s="171" t="s">
        <v>132</v>
      </c>
      <c r="B8" s="171" t="s">
        <v>133</v>
      </c>
      <c r="C8" s="171" t="s">
        <v>134</v>
      </c>
      <c r="D8" s="171" t="s">
        <v>10</v>
      </c>
      <c r="E8" s="172" t="s">
        <v>11</v>
      </c>
      <c r="F8" s="172" t="s">
        <v>12</v>
      </c>
      <c r="G8" s="172" t="s">
        <v>22</v>
      </c>
      <c r="H8" s="172" t="s">
        <v>26</v>
      </c>
      <c r="I8" s="172" t="s">
        <v>30</v>
      </c>
      <c r="J8" s="172" t="s">
        <v>34</v>
      </c>
      <c r="K8" s="172" t="s">
        <v>38</v>
      </c>
      <c r="L8" s="172" t="s">
        <v>43</v>
      </c>
      <c r="M8" s="172" t="s">
        <v>47</v>
      </c>
      <c r="N8" s="172" t="s">
        <v>51</v>
      </c>
      <c r="O8" s="172" t="s">
        <v>54</v>
      </c>
      <c r="P8" s="172" t="s">
        <v>57</v>
      </c>
      <c r="Q8" s="172" t="s">
        <v>60</v>
      </c>
      <c r="R8" s="172" t="s">
        <v>63</v>
      </c>
      <c r="S8" s="172" t="s">
        <v>66</v>
      </c>
      <c r="T8" s="172" t="s">
        <v>69</v>
      </c>
    </row>
    <row r="9" ht="19.5" customHeight="1" spans="1:20">
      <c r="A9" s="171"/>
      <c r="B9" s="171"/>
      <c r="C9" s="171"/>
      <c r="D9" s="171" t="s">
        <v>135</v>
      </c>
      <c r="E9" s="173" t="s">
        <v>17</v>
      </c>
      <c r="F9" s="173" t="s">
        <v>17</v>
      </c>
      <c r="G9" s="173" t="s">
        <v>17</v>
      </c>
      <c r="H9" s="173" t="s">
        <v>17</v>
      </c>
      <c r="I9" s="173" t="s">
        <v>17</v>
      </c>
      <c r="J9" s="173" t="s">
        <v>17</v>
      </c>
      <c r="K9" s="173" t="s">
        <v>17</v>
      </c>
      <c r="L9" s="173" t="s">
        <v>17</v>
      </c>
      <c r="M9" s="173" t="s">
        <v>17</v>
      </c>
      <c r="N9" s="173" t="s">
        <v>17</v>
      </c>
      <c r="O9" s="173" t="s">
        <v>17</v>
      </c>
      <c r="P9" s="173" t="s">
        <v>17</v>
      </c>
      <c r="Q9" s="173" t="s">
        <v>17</v>
      </c>
      <c r="R9" s="173" t="s">
        <v>17</v>
      </c>
      <c r="S9" s="173" t="s">
        <v>17</v>
      </c>
      <c r="T9" s="173" t="s">
        <v>17</v>
      </c>
    </row>
    <row r="10" ht="19.5" customHeight="1" spans="1:20">
      <c r="A10" s="174"/>
      <c r="B10" s="174"/>
      <c r="C10" s="174"/>
      <c r="D10" s="174"/>
      <c r="E10" s="173"/>
      <c r="F10" s="173"/>
      <c r="G10" s="173"/>
      <c r="H10" s="173"/>
      <c r="I10" s="173"/>
      <c r="J10" s="173"/>
      <c r="K10" s="173"/>
      <c r="L10" s="173"/>
      <c r="M10" s="173"/>
      <c r="N10" s="173"/>
      <c r="O10" s="173"/>
      <c r="P10" s="173"/>
      <c r="Q10" s="173"/>
      <c r="R10" s="173"/>
      <c r="S10" s="173"/>
      <c r="T10" s="173"/>
    </row>
    <row r="11" ht="19.5" customHeight="1" spans="1:20">
      <c r="A11" s="174" t="s">
        <v>466</v>
      </c>
      <c r="B11" s="174"/>
      <c r="C11" s="174"/>
      <c r="D11" s="174"/>
      <c r="E11" s="174"/>
      <c r="F11" s="174"/>
      <c r="G11" s="174"/>
      <c r="H11" s="174"/>
      <c r="I11" s="174"/>
      <c r="J11" s="174"/>
      <c r="K11" s="174"/>
      <c r="L11" s="174"/>
      <c r="M11" s="174"/>
      <c r="N11" s="174"/>
      <c r="O11" s="174"/>
      <c r="P11" s="174"/>
      <c r="Q11" s="174"/>
      <c r="R11" s="174"/>
      <c r="S11" s="174"/>
      <c r="T11" s="174"/>
    </row>
    <row r="12" ht="19.5" customHeight="1" spans="1:20">
      <c r="A12" s="174" t="s">
        <v>230</v>
      </c>
      <c r="B12" s="174"/>
      <c r="C12" s="174"/>
      <c r="D12" s="174"/>
      <c r="E12" s="174"/>
      <c r="F12" s="174"/>
      <c r="G12" s="174"/>
      <c r="H12" s="174"/>
      <c r="I12" s="174"/>
      <c r="J12" s="174"/>
      <c r="K12" s="174"/>
      <c r="L12" s="174"/>
      <c r="M12" s="174"/>
      <c r="N12" s="174"/>
      <c r="O12" s="174"/>
      <c r="P12" s="174"/>
      <c r="Q12" s="174"/>
      <c r="R12" s="174"/>
      <c r="S12" s="174"/>
      <c r="T12" s="174"/>
    </row>
    <row r="13" spans="1:20">
      <c r="A13" s="175" t="s">
        <v>467</v>
      </c>
      <c r="B13" s="175"/>
      <c r="C13" s="175"/>
      <c r="D13" s="175"/>
      <c r="E13" s="175"/>
      <c r="F13" s="175"/>
      <c r="G13" s="175"/>
      <c r="H13" s="175"/>
      <c r="I13" s="175"/>
      <c r="J13" s="175"/>
      <c r="K13" s="175"/>
      <c r="L13" s="175"/>
      <c r="M13" s="175"/>
      <c r="N13" s="175"/>
      <c r="O13" s="175"/>
      <c r="P13" s="175"/>
      <c r="Q13" s="175"/>
      <c r="R13" s="175"/>
      <c r="S13" s="175"/>
      <c r="T13" s="175"/>
    </row>
  </sheetData>
  <mergeCells count="32">
    <mergeCell ref="A4:D4"/>
    <mergeCell ref="E4:G4"/>
    <mergeCell ref="H4:J4"/>
    <mergeCell ref="K4:O4"/>
    <mergeCell ref="P4:T4"/>
    <mergeCell ref="L5:N5"/>
    <mergeCell ref="R5:T5"/>
    <mergeCell ref="A10:C10"/>
    <mergeCell ref="A11:T11"/>
    <mergeCell ref="A12:T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I21" sqref="I21"/>
    </sheetView>
  </sheetViews>
  <sheetFormatPr defaultColWidth="9" defaultRowHeight="13.5"/>
  <cols>
    <col min="1" max="3" width="3.25" customWidth="1"/>
    <col min="4" max="4" width="32.75" customWidth="1"/>
    <col min="5" max="6" width="15" customWidth="1"/>
    <col min="7" max="11" width="14" customWidth="1"/>
    <col min="12" max="12" width="15" customWidth="1"/>
  </cols>
  <sheetData>
    <row r="1" ht="27" spans="6:6">
      <c r="F1" s="169" t="s">
        <v>468</v>
      </c>
    </row>
    <row r="2" ht="14.25" spans="12:12">
      <c r="L2" s="170" t="s">
        <v>469</v>
      </c>
    </row>
    <row r="3" ht="14.25" spans="1:12">
      <c r="A3" s="170" t="s">
        <v>2</v>
      </c>
      <c r="L3" s="170" t="s">
        <v>3</v>
      </c>
    </row>
    <row r="4" ht="19.5" customHeight="1" spans="1:12">
      <c r="A4" s="171" t="s">
        <v>6</v>
      </c>
      <c r="B4" s="171"/>
      <c r="C4" s="171"/>
      <c r="D4" s="171"/>
      <c r="E4" s="171" t="s">
        <v>111</v>
      </c>
      <c r="F4" s="171"/>
      <c r="G4" s="171"/>
      <c r="H4" s="171" t="s">
        <v>221</v>
      </c>
      <c r="I4" s="171" t="s">
        <v>222</v>
      </c>
      <c r="J4" s="171" t="s">
        <v>113</v>
      </c>
      <c r="K4" s="171"/>
      <c r="L4" s="171"/>
    </row>
    <row r="5" ht="19.5" customHeight="1" spans="1:12">
      <c r="A5" s="171" t="s">
        <v>128</v>
      </c>
      <c r="B5" s="171"/>
      <c r="C5" s="171"/>
      <c r="D5" s="171" t="s">
        <v>129</v>
      </c>
      <c r="E5" s="171" t="s">
        <v>135</v>
      </c>
      <c r="F5" s="171" t="s">
        <v>470</v>
      </c>
      <c r="G5" s="171" t="s">
        <v>471</v>
      </c>
      <c r="H5" s="171"/>
      <c r="I5" s="171"/>
      <c r="J5" s="171" t="s">
        <v>135</v>
      </c>
      <c r="K5" s="171" t="s">
        <v>470</v>
      </c>
      <c r="L5" s="172" t="s">
        <v>471</v>
      </c>
    </row>
    <row r="6" ht="19.5" customHeight="1" spans="1:12">
      <c r="A6" s="171"/>
      <c r="B6" s="171"/>
      <c r="C6" s="171"/>
      <c r="D6" s="171"/>
      <c r="E6" s="171"/>
      <c r="F6" s="171"/>
      <c r="G6" s="171"/>
      <c r="H6" s="171"/>
      <c r="I6" s="171"/>
      <c r="J6" s="171"/>
      <c r="K6" s="171"/>
      <c r="L6" s="172" t="s">
        <v>227</v>
      </c>
    </row>
    <row r="7" ht="19.5" customHeight="1" spans="1:12">
      <c r="A7" s="171"/>
      <c r="B7" s="171"/>
      <c r="C7" s="171"/>
      <c r="D7" s="171"/>
      <c r="E7" s="171"/>
      <c r="F7" s="171"/>
      <c r="G7" s="171"/>
      <c r="H7" s="171"/>
      <c r="I7" s="171"/>
      <c r="J7" s="171"/>
      <c r="K7" s="171"/>
      <c r="L7" s="172"/>
    </row>
    <row r="8" ht="19.5" customHeight="1" spans="1:12">
      <c r="A8" s="171" t="s">
        <v>132</v>
      </c>
      <c r="B8" s="171" t="s">
        <v>133</v>
      </c>
      <c r="C8" s="171" t="s">
        <v>134</v>
      </c>
      <c r="D8" s="171" t="s">
        <v>10</v>
      </c>
      <c r="E8" s="172" t="s">
        <v>11</v>
      </c>
      <c r="F8" s="172" t="s">
        <v>12</v>
      </c>
      <c r="G8" s="172" t="s">
        <v>22</v>
      </c>
      <c r="H8" s="172" t="s">
        <v>26</v>
      </c>
      <c r="I8" s="172" t="s">
        <v>30</v>
      </c>
      <c r="J8" s="172" t="s">
        <v>34</v>
      </c>
      <c r="K8" s="172" t="s">
        <v>38</v>
      </c>
      <c r="L8" s="172" t="s">
        <v>43</v>
      </c>
    </row>
    <row r="9" ht="19.5" customHeight="1" spans="1:12">
      <c r="A9" s="171"/>
      <c r="B9" s="171"/>
      <c r="C9" s="171"/>
      <c r="D9" s="171" t="s">
        <v>135</v>
      </c>
      <c r="E9" s="173" t="s">
        <v>17</v>
      </c>
      <c r="F9" s="173" t="s">
        <v>17</v>
      </c>
      <c r="G9" s="173" t="s">
        <v>17</v>
      </c>
      <c r="H9" s="173" t="s">
        <v>17</v>
      </c>
      <c r="I9" s="173" t="s">
        <v>17</v>
      </c>
      <c r="J9" s="173" t="s">
        <v>17</v>
      </c>
      <c r="K9" s="173" t="s">
        <v>17</v>
      </c>
      <c r="L9" s="173" t="s">
        <v>17</v>
      </c>
    </row>
    <row r="10" ht="19.5" customHeight="1" spans="1:12">
      <c r="A10" s="174"/>
      <c r="B10" s="174"/>
      <c r="C10" s="174"/>
      <c r="D10" s="174"/>
      <c r="E10" s="173"/>
      <c r="F10" s="173"/>
      <c r="G10" s="173"/>
      <c r="H10" s="173"/>
      <c r="I10" s="173"/>
      <c r="J10" s="173"/>
      <c r="K10" s="173"/>
      <c r="L10" s="173"/>
    </row>
    <row r="11" ht="19.5" customHeight="1" spans="1:12">
      <c r="A11" s="174" t="s">
        <v>472</v>
      </c>
      <c r="B11" s="174"/>
      <c r="C11" s="174"/>
      <c r="D11" s="174"/>
      <c r="E11" s="174"/>
      <c r="F11" s="174"/>
      <c r="G11" s="174"/>
      <c r="H11" s="174"/>
      <c r="I11" s="174"/>
      <c r="J11" s="174"/>
      <c r="K11" s="174"/>
      <c r="L11" s="174"/>
    </row>
    <row r="12" ht="19.5" customHeight="1" spans="1:12">
      <c r="A12" s="174" t="s">
        <v>230</v>
      </c>
      <c r="B12" s="174"/>
      <c r="C12" s="174"/>
      <c r="D12" s="174"/>
      <c r="E12" s="174"/>
      <c r="F12" s="174"/>
      <c r="G12" s="174"/>
      <c r="H12" s="174"/>
      <c r="I12" s="174"/>
      <c r="J12" s="174"/>
      <c r="K12" s="174"/>
      <c r="L12" s="174"/>
    </row>
    <row r="13" spans="1:12">
      <c r="A13" s="175" t="s">
        <v>473</v>
      </c>
      <c r="B13" s="175"/>
      <c r="C13" s="175"/>
      <c r="D13" s="175"/>
      <c r="E13" s="175"/>
      <c r="F13" s="175"/>
      <c r="G13" s="175"/>
      <c r="H13" s="175"/>
      <c r="I13" s="175"/>
      <c r="J13" s="175"/>
      <c r="K13" s="175"/>
      <c r="L13" s="175"/>
    </row>
  </sheetData>
  <mergeCells count="20">
    <mergeCell ref="A4:D4"/>
    <mergeCell ref="E4:G4"/>
    <mergeCell ref="J4:L4"/>
    <mergeCell ref="A10:C10"/>
    <mergeCell ref="A11:L11"/>
    <mergeCell ref="A12:L12"/>
    <mergeCell ref="A13:L13"/>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27</vt:i4>
      </vt:variant>
    </vt:vector>
  </HeadingPairs>
  <TitlesOfParts>
    <vt:vector size="27" baseType="lpstr">
      <vt:lpstr>PF01 收入支出决算表</vt:lpstr>
      <vt:lpstr>PF02 收入决算表</vt:lpstr>
      <vt:lpstr>PF03 支出决算表</vt:lpstr>
      <vt:lpstr>PF04 财政拨款收入支出决算表</vt:lpstr>
      <vt:lpstr>PF05 一般公共预算财政拨款收入支出决算表</vt:lpstr>
      <vt:lpstr>PF06 一般公共预算财政拨款基本支出决算表</vt:lpstr>
      <vt:lpstr>PF07 一般公共预算财政拨款项目支出决算批复表</vt:lpstr>
      <vt:lpstr>PF08 政府性基金预算财政拨款收入支出决算表</vt:lpstr>
      <vt:lpstr>PF09 国有资本经营预算财政拨款收入支出决算表</vt:lpstr>
      <vt:lpstr>附表10财政拨款“三公”经费及机关运行经费情况表</vt:lpstr>
      <vt:lpstr>附表11一般公共预算财政拨款“三公”经费情况表</vt:lpstr>
      <vt:lpstr>附表12国有资产使用情况表</vt:lpstr>
      <vt:lpstr>附表13 部门整体支出绩效自评情况</vt:lpstr>
      <vt:lpstr>附表14 部门整体支出绩效自评表</vt:lpstr>
      <vt:lpstr>附表15 项目支出绩效自评表（公开15-1）表</vt:lpstr>
      <vt:lpstr>附表15 项目支出绩效自评表（公开15-2）表</vt:lpstr>
      <vt:lpstr>附表15 项目支出绩效自评表（公开15-3）表</vt:lpstr>
      <vt:lpstr>附表15 项目支出绩效自评表（公开15-4）表</vt:lpstr>
      <vt:lpstr>附表15 项目支出绩效自评表（公开15-5）表</vt:lpstr>
      <vt:lpstr>附表15 项目支出绩效自评表（公开15-6）表</vt:lpstr>
      <vt:lpstr>附表15 项目支出绩效自评表（公开15-7）表</vt:lpstr>
      <vt:lpstr>附表15 项目支出绩效自评表（公开15-8）表</vt:lpstr>
      <vt:lpstr>附表15 项目支出绩效自评表（公开15-9）表</vt:lpstr>
      <vt:lpstr>附表15 项目支出绩效自评表（公开15-10）表</vt:lpstr>
      <vt:lpstr>附表15 项目支出绩效自评表（公开15-11）表</vt:lpstr>
      <vt:lpstr>附表15 项目支出绩效自评表（公开15-12）表</vt:lpstr>
      <vt:lpstr>附表15 项目支出绩效自评表（公开15-13）表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HUAWEI</cp:lastModifiedBy>
  <dcterms:created xsi:type="dcterms:W3CDTF">2024-10-08T02:46:00Z</dcterms:created>
  <dcterms:modified xsi:type="dcterms:W3CDTF">2024-11-07T06:44:32Z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7BB2B8D4FE3D4654A14039F1EF7A6C83_13</vt:lpwstr>
  </property>
  <property fmtid="{D5CDD505-2E9C-101B-9397-08002B2CF9AE}" pid="3" name="KSOProductBuildVer">
    <vt:lpwstr>2052-12.1.0.15374</vt:lpwstr>
  </property>
</Properties>
</file>