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12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  <sheet name="Sheet1" sheetId="18" r:id="rId18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<sst xmlns="http://schemas.openxmlformats.org/spreadsheetml/2006/main" count="2035" uniqueCount="668">
  <si>
    <t>01-1表</t>
  </si>
  <si>
    <t>2024年财务收支预算总表</t>
  </si>
  <si>
    <t>部门（单位）名称：嵩明县住房和城乡建设局</t>
  </si>
  <si>
    <t>单位：万元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</si>
  <si>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</si>
  <si>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</si>
  <si>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</si>
  <si>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</si>
  <si>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</si>
  <si>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</si>
  <si>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</si>
  <si>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</si>
  <si>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</si>
  <si>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</si>
  <si>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</si>
  <si>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</si>
  <si>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</si>
  <si>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</si>
  <si>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</si>
  <si>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</si>
  <si>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</si>
  <si>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</si>
  <si>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</si>
  <si>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</si>
  <si>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</si>
  <si>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</si>
  <si>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</si>
  <si>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</si>
  <si>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</si>
  <si>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</si>
  <si>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</si>
  <si>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</si>
  <si>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</si>
  <si>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</si>
  <si>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</si>
  <si>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</si>
  <si>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</si>
  <si>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</si>
  <si>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</si>
  <si>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</si>
  <si>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</si>
  <si>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</si>
  <si>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</si>
  <si>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</si>
  <si>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</si>
  <si>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</si>
  <si>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</si>
  <si>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</si>
  <si>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</si>
  <si>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</si>
  <si>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</si>
  <si>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</si>
  <si>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</si>
  <si>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</si>
  <si>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</si>
  <si>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</si>
  <si>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</si>
  <si>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</si>
  <si>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</si>
  <si>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</si>
  <si>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</si>
  <si>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</si>
  <si>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</si>
  <si>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</si>
  <si>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</si>
  <si>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</si>
  <si>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</si>
  <si>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</si>
  <si>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</si>
  <si>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</si>
  <si>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</si>
  <si>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嵩明县住房和城乡建设局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</si>
  <si>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</si>
  <si>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</si>
  <si>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</si>
  <si>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</si>
  <si>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</si>
  <si>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</si>
  <si>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</si>
  <si>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</si>
  <si>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</si>
  <si>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</si>
  <si>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</si>
  <si>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</si>
  <si>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</si>
  <si>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</si>
  <si>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</si>
  <si>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</si>
  <si>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</si>
  <si>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</si>
  <si>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</si>
  <si>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</si>
  <si>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</si>
  <si>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</si>
  <si>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</si>
  <si>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</si>
  <si>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</si>
  <si>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</si>
  <si>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</si>
  <si>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</si>
  <si>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</si>
  <si>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</si>
  <si>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</si>
  <si>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</si>
  <si>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</si>
  <si>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</si>
  <si>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</si>
  <si>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</si>
  <si>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</si>
  <si>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</si>
  <si>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</si>
  <si>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</si>
  <si>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</si>
  <si>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</si>
  <si>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</si>
  <si>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</si>
  <si>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</si>
  <si>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</si>
  <si>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</si>
  <si>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</si>
  <si>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</si>
  <si>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</si>
  <si>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</si>
  <si>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</si>
  <si>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</si>
  <si>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</si>
  <si>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</si>
  <si>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</si>
  <si>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</si>
  <si>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</si>
  <si>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 xml:space="preserve">    行政运行</t>
  </si>
  <si>
    <t>21203</t>
  </si>
  <si>
    <t xml:space="preserve">  城乡社区公共设施</t>
  </si>
  <si>
    <t>2120303</t>
  </si>
  <si>
    <t xml:space="preserve">    小城镇基础设施建设</t>
  </si>
  <si>
    <t>21208</t>
  </si>
  <si>
    <t xml:space="preserve">  国有土地使用权出让收入安排的支出</t>
  </si>
  <si>
    <t>2120803</t>
  </si>
  <si>
    <t xml:space="preserve">    城市建设支出</t>
  </si>
  <si>
    <t>221</t>
  </si>
  <si>
    <t>住房保障支出</t>
  </si>
  <si>
    <t>22101</t>
  </si>
  <si>
    <t xml:space="preserve">  保障性安居工程支出</t>
  </si>
  <si>
    <t>2210105</t>
  </si>
  <si>
    <t xml:space="preserve">    农村危房改造</t>
  </si>
  <si>
    <t>2210106</t>
  </si>
  <si>
    <t xml:space="preserve">    公共租赁住房</t>
  </si>
  <si>
    <t>2210109</t>
  </si>
  <si>
    <t xml:space="preserve">    住房租赁市场发展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</si>
  <si>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</si>
  <si>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</si>
  <si>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</si>
  <si>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</si>
  <si>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</si>
  <si>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</si>
  <si>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</si>
  <si>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</si>
  <si>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</si>
  <si>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</si>
  <si>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</si>
  <si>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</si>
  <si>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</si>
  <si>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</si>
  <si>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</si>
  <si>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</si>
  <si>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</si>
  <si>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</si>
  <si>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</si>
  <si>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</si>
  <si>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</si>
  <si>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</si>
  <si>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</si>
  <si>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</si>
  <si>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</si>
  <si>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</si>
  <si>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</si>
  <si>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</si>
  <si>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</si>
  <si>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</si>
  <si>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</si>
  <si>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</si>
  <si>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</si>
  <si>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</si>
  <si>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</si>
  <si>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</si>
  <si>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</si>
  <si>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</si>
  <si>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</si>
  <si>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</si>
  <si>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</si>
  <si>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</si>
  <si>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</si>
  <si>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</si>
  <si>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</si>
  <si>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</si>
  <si>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</si>
  <si>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</si>
  <si>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</si>
  <si>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</si>
  <si>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</si>
  <si>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</si>
  <si>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</si>
  <si>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</si>
  <si>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</si>
  <si>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</si>
  <si>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</si>
  <si>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</si>
  <si>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</si>
  <si>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</si>
  <si>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</si>
  <si>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</si>
  <si>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</si>
  <si>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</si>
  <si>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</si>
  <si>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</si>
  <si>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</si>
  <si>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</si>
  <si>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</si>
  <si>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</si>
  <si>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</si>
  <si>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</si>
  <si>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</si>
  <si>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</si>
  <si>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</si>
  <si>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</si>
  <si>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</si>
  <si>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</si>
  <si>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530127210000000017487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</si>
  <si>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</si>
  <si>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</si>
  <si>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</si>
  <si>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</si>
  <si>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</si>
  <si>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</si>
  <si>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</si>
  <si>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</si>
  <si>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530127210000000017488</t>
  </si>
  <si>
    <t>事业人员支出工资</t>
  </si>
  <si>
    <t>30107</t>
  </si>
  <si>
    <t>绩效工资</t>
  </si>
  <si>
    <t>530127210000000017489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</si>
  <si>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</si>
  <si>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</si>
  <si>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</si>
  <si>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</si>
  <si>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</si>
  <si>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</si>
  <si>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</si>
  <si>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</si>
  <si>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</si>
  <si>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</si>
  <si>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</si>
  <si>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</si>
  <si>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530127210000000017490</t>
  </si>
  <si>
    <t>住房公积金</t>
  </si>
  <si>
    <t>30113</t>
  </si>
  <si>
    <t>530127210000000017493</t>
  </si>
  <si>
    <t>公车购置及运维费</t>
  </si>
  <si>
    <t>30231</t>
  </si>
  <si>
    <t>公务用车运行维护费</t>
  </si>
  <si>
    <t>530127210000000017494</t>
  </si>
  <si>
    <t>公务交通补贴</t>
  </si>
  <si>
    <t>30239</t>
  </si>
  <si>
    <t>其他交通费用</t>
  </si>
  <si>
    <t>530127210000000017495</t>
  </si>
  <si>
    <t>一般公用经费</t>
  </si>
  <si>
    <t>行政单位离退休</t>
  </si>
  <si>
    <t>30201</t>
  </si>
  <si>
    <t>办公费</t>
  </si>
  <si>
    <t>事业单位离退休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</si>
  <si>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</si>
  <si>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</si>
  <si>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</si>
  <si>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</si>
  <si>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</si>
  <si>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</si>
  <si>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</si>
  <si>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</si>
  <si>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</si>
  <si>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</si>
  <si>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</si>
  <si>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</si>
  <si>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</si>
  <si>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</si>
  <si>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</si>
  <si>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</si>
  <si>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</si>
  <si>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</si>
  <si>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30229</t>
  </si>
  <si>
    <t>福利费</t>
  </si>
  <si>
    <t>530127231100001431975</t>
  </si>
  <si>
    <t>行政人员绩效奖励</t>
  </si>
  <si>
    <t>530127231100001431980</t>
  </si>
  <si>
    <t>离退休人员支出</t>
  </si>
  <si>
    <t>30305</t>
  </si>
  <si>
    <t>生活补助</t>
  </si>
  <si>
    <t>530127231100001431981</t>
  </si>
  <si>
    <t>遗属生活补助</t>
  </si>
  <si>
    <t>死亡抚恤</t>
  </si>
  <si>
    <t>530127231100001449384</t>
  </si>
  <si>
    <t>30217</t>
  </si>
  <si>
    <t>530127241100002315738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</si>
  <si>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</si>
  <si>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</si>
  <si>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</si>
  <si>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</si>
  <si>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</si>
  <si>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</si>
  <si>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</si>
  <si>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</si>
  <si>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</si>
  <si>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</si>
  <si>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311专项业务类</t>
  </si>
  <si>
    <t>530127221100000201237</t>
  </si>
  <si>
    <t>质量安全消防检查专项资金</t>
  </si>
  <si>
    <t>120001嵩明县住房和城乡建设局</t>
  </si>
  <si>
    <t>30203</t>
  </si>
  <si>
    <t>咨询费</t>
  </si>
  <si>
    <t>530127231100001397244</t>
  </si>
  <si>
    <t>自建房安全专项排查整治工作经费</t>
  </si>
  <si>
    <t>小城镇基础设施建设</t>
  </si>
  <si>
    <t>31005</t>
  </si>
  <si>
    <t>基础设施建设</t>
  </si>
  <si>
    <t>530127221100000263539</t>
  </si>
  <si>
    <t>嵩明县自然灾害综合风险（房屋建筑与市政设施）普查专项资金</t>
  </si>
  <si>
    <t>530127221100000207200</t>
  </si>
  <si>
    <t>县城排水设施维护专项资金</t>
  </si>
  <si>
    <t>30905</t>
  </si>
  <si>
    <t>312民生类</t>
  </si>
  <si>
    <t>530127210000000017214</t>
  </si>
  <si>
    <t>示范村建设贷款利息补助资金</t>
  </si>
  <si>
    <t>农村危房改造</t>
  </si>
  <si>
    <t>31001</t>
  </si>
  <si>
    <t>房屋建筑物购建</t>
  </si>
  <si>
    <t>530127241100002458728</t>
  </si>
  <si>
    <t>2022年农房抗震改造补助资金</t>
  </si>
  <si>
    <t>530127210000000017467</t>
  </si>
  <si>
    <t>公租房营运管理维护专项资金</t>
  </si>
  <si>
    <t>公共租赁住房</t>
  </si>
  <si>
    <t>313事业发展类</t>
  </si>
  <si>
    <t>530127231100002144167</t>
  </si>
  <si>
    <t>保交楼专项工作经费</t>
  </si>
  <si>
    <t>530127221100000229307</t>
  </si>
  <si>
    <t>河滨南路建设项目苗圃搬迁补偿专项经费</t>
  </si>
  <si>
    <t>530127241100002348243</t>
  </si>
  <si>
    <t>嵩明县购房契税补贴专项资金</t>
  </si>
  <si>
    <t>住房租赁市场发展</t>
  </si>
  <si>
    <t>530127231100001664626</t>
  </si>
  <si>
    <t>2023年城镇老旧小区改造配套基础设施建设项目资金</t>
  </si>
  <si>
    <t>城市建设支出</t>
  </si>
  <si>
    <t>31006</t>
  </si>
  <si>
    <t>大型修缮</t>
  </si>
  <si>
    <t>530127241100002332084</t>
  </si>
  <si>
    <t>嵩明县2024年城镇老旧小区改造项目资金</t>
  </si>
  <si>
    <t>530127241100002304364</t>
  </si>
  <si>
    <t>嵩明县长江流域（牛栏江）水环境综合治理工程项目专项资金</t>
  </si>
  <si>
    <t>530127241100002304387</t>
  </si>
  <si>
    <t>嵩明县牛栏江上游（小四河汇入口以北）区域生态环境综合治理项目专项资金</t>
  </si>
  <si>
    <t>530127241100002304442</t>
  </si>
  <si>
    <t>嵩明县2024年排水防涝设施建设项目专项资金</t>
  </si>
  <si>
    <t>530127241100002490156</t>
  </si>
  <si>
    <t>2024年交通基础设施建设项目资金</t>
  </si>
  <si>
    <t>530127241100002624666</t>
  </si>
  <si>
    <t>嵩明县主城区排水管网混错接点改造工程资金</t>
  </si>
  <si>
    <t>530127241100002653520</t>
  </si>
  <si>
    <t>污水处理运营经营项目及代征手续费专项资金</t>
  </si>
  <si>
    <t>530127241100002331541</t>
  </si>
  <si>
    <t>嵩明兰茂广场雕塑文化提升项目（二期）专项资金</t>
  </si>
  <si>
    <t>530127231100001664677</t>
  </si>
  <si>
    <t>嵩明黄龙山景观改造项目资金</t>
  </si>
  <si>
    <t>530127231100001393181</t>
  </si>
  <si>
    <t>嵩明县学海公园建设项目资金</t>
  </si>
  <si>
    <t>530127231100001664738</t>
  </si>
  <si>
    <t>玉明路二期（农业园至小小路段）资金</t>
  </si>
  <si>
    <t>530127231100001664747</t>
  </si>
  <si>
    <t>嵩明县城学海路三期（河滨南路至秀嵩街延长线）新建工程资金</t>
  </si>
  <si>
    <t/>
  </si>
  <si>
    <t>05-2表</t>
  </si>
  <si>
    <t>2024年项目支出绩效目标表（本次下达）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</si>
  <si>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</si>
  <si>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</si>
  <si>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</si>
  <si>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</si>
  <si>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</si>
  <si>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</si>
  <si>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</si>
  <si>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</si>
  <si>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</si>
  <si>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自建房安全专项排查整治工作经费</t>
  </si>
  <si>
    <t>按住建部、云南省及昆明市自建房安全专项排查整治实施方案，对辖区自建房开展入户调查、房屋安全鉴定、系统录入，存在隐患房屋进行管控、整改。</t>
  </si>
  <si>
    <t xml:space="preserve">    产出指标</t>
  </si>
  <si>
    <t>数量指标</t>
  </si>
  <si>
    <t>排查自建房栋数</t>
  </si>
  <si>
    <t>&gt;=</t>
  </si>
  <si>
    <t>72767</t>
  </si>
  <si>
    <t>栋</t>
  </si>
  <si>
    <t>定量指标</t>
  </si>
  <si>
    <t>排查并录入自建房排查整治系统房屋栋数不少于72767栋得分</t>
  </si>
  <si>
    <t xml:space="preserve">    效益指标</t>
  </si>
  <si>
    <t>社会效益指标</t>
  </si>
  <si>
    <t>排查存在安全隐患的自建房，进行安全管控和对应措施，保证生命安全</t>
  </si>
  <si>
    <t>=</t>
  </si>
  <si>
    <t>排查存在安全隐患的自建房，进行安全管控和对应措施，保证生命安</t>
  </si>
  <si>
    <t>定性指标</t>
  </si>
  <si>
    <t>排查存在安全隐患的自建房，进行安全管控和对应措施，保证生命安全得分</t>
  </si>
  <si>
    <t xml:space="preserve">    满意度指标</t>
  </si>
  <si>
    <t>服务对象满意度指标</t>
  </si>
  <si>
    <t>人民群众满意度</t>
  </si>
  <si>
    <t>90</t>
  </si>
  <si>
    <t>%</t>
  </si>
  <si>
    <t>人民群众满意度不小于90%得分</t>
  </si>
  <si>
    <t xml:space="preserve">  公租房营运管理维护专项资金</t>
  </si>
  <si>
    <t>按照嵩明县公租房划债方案，公租房营运管理维护费，按照租金收取并上缴的30%用于公租房小区日常运营维护管理。</t>
  </si>
  <si>
    <t>运营维护费</t>
  </si>
  <si>
    <t>150</t>
  </si>
  <si>
    <t>万元</t>
  </si>
  <si>
    <t>运行维护费150万</t>
  </si>
  <si>
    <t>小区配套设施齐全</t>
  </si>
  <si>
    <t>完成</t>
  </si>
  <si>
    <t>个</t>
  </si>
  <si>
    <t>小区服务好</t>
  </si>
  <si>
    <t>可持续影响指标</t>
  </si>
  <si>
    <t>解决无房户住房问题</t>
  </si>
  <si>
    <t>95</t>
  </si>
  <si>
    <t xml:space="preserve">  污水处理运营经营项目及代征手续费专项资金</t>
  </si>
  <si>
    <t>完成收取污水处理费及污水处理基础建设工作</t>
  </si>
  <si>
    <t>时效指标</t>
  </si>
  <si>
    <t>收取污水处理费及污水处理基础建设工作</t>
  </si>
  <si>
    <t>按时完成</t>
  </si>
  <si>
    <t>按时完成收取污水处理费及污水处理基础建设工作</t>
  </si>
  <si>
    <t>生态效益指标</t>
  </si>
  <si>
    <t>城市污水处理</t>
  </si>
  <si>
    <t>环境卫生</t>
  </si>
  <si>
    <t>城市污水处理环境卫生</t>
  </si>
  <si>
    <t xml:space="preserve">  嵩明县自然灾害综合风险（房屋建筑与市政设施）普查专项资金</t>
  </si>
  <si>
    <t>完成嵩明县第一次自然灾害综合风险（房屋建筑与市政设施）普查，做好内外业调查，数据录入，上报并通过中央、省、市抽检。</t>
  </si>
  <si>
    <t>项目</t>
  </si>
  <si>
    <t>项（个）</t>
  </si>
  <si>
    <t>完成房屋建筑风险普查工作</t>
  </si>
  <si>
    <t>质量指标</t>
  </si>
  <si>
    <t>普查数据完整、准确，通过中央、省、市数据质量抽检</t>
  </si>
  <si>
    <t>100</t>
  </si>
  <si>
    <t>摸清全国自然灾害风险隐患底数，查明抗灾能力</t>
  </si>
  <si>
    <t>人民群众了解风险普查意义，提高风险防范意识</t>
  </si>
  <si>
    <t xml:space="preserve">  示范村建设贷款利息补助资金</t>
  </si>
  <si>
    <t>嵩明县2015年、2016年四个省级示范村800万元贷款利息本金、利息偿还</t>
  </si>
  <si>
    <t>省住建厅遴选为省级示范村数量</t>
  </si>
  <si>
    <t>建成省级示范村完成4个</t>
  </si>
  <si>
    <t>竣工率</t>
  </si>
  <si>
    <t>省级示范村竣工率</t>
  </si>
  <si>
    <t>基础设施建设后改善村庄环境宜居程度</t>
  </si>
  <si>
    <t>有明显改善</t>
  </si>
  <si>
    <t>户</t>
  </si>
  <si>
    <t>　 受益村庄人口满意度</t>
  </si>
  <si>
    <t xml:space="preserve">  2024年交通基础设施建设项目资金</t>
  </si>
  <si>
    <t>新建7套交通信息化设备，更新15套。</t>
  </si>
  <si>
    <t>2024年交通基础设施建设项目</t>
  </si>
  <si>
    <t>保持交通信号灯</t>
  </si>
  <si>
    <t>正常工作</t>
  </si>
  <si>
    <t>保持交通信号灯正常工作</t>
  </si>
  <si>
    <t xml:space="preserve">  嵩明县长江流域（牛栏江）水环境综合治理工程项目专项资金</t>
  </si>
  <si>
    <t>嵩明县长江流域（牛栏江）水环境综合治理工程项目完工</t>
  </si>
  <si>
    <t>一个标段</t>
  </si>
  <si>
    <t>一个</t>
  </si>
  <si>
    <t>一个标段完成</t>
  </si>
  <si>
    <t>城乡基础设施建设</t>
  </si>
  <si>
    <t>优</t>
  </si>
  <si>
    <t>项</t>
  </si>
  <si>
    <t>城乡基础设施建设完成</t>
  </si>
  <si>
    <t xml:space="preserve">  嵩明县学海公园建设项目资金</t>
  </si>
  <si>
    <t>学海公园建设项目完工</t>
  </si>
  <si>
    <t>建设</t>
  </si>
  <si>
    <t>成功</t>
  </si>
  <si>
    <t>建设成功</t>
  </si>
  <si>
    <t>人民满意度</t>
  </si>
  <si>
    <t xml:space="preserve">  嵩明县牛栏江上游（小四河汇入口以北）区域生态环境综合治理项目专项资金</t>
  </si>
  <si>
    <t>嵩明县牛栏江上游（小四河汇入口以北）区域生态环境综合治理项目完工</t>
  </si>
  <si>
    <t xml:space="preserve">  嵩明县2024年排水防涝设施建设项目专项资金</t>
  </si>
  <si>
    <t>嵩明县2024年排水防涝设施建设项目完成</t>
  </si>
  <si>
    <t>工程量</t>
  </si>
  <si>
    <t>完成所有工程量</t>
  </si>
  <si>
    <t xml:space="preserve">  嵩明黄龙山景观改造项目资金</t>
  </si>
  <si>
    <t>黄龙山景观改造项目完成</t>
  </si>
  <si>
    <t>一个标段空</t>
  </si>
  <si>
    <t>一个空</t>
  </si>
  <si>
    <t>批复</t>
  </si>
  <si>
    <t>城乡建设</t>
  </si>
  <si>
    <t>城乡建设完美</t>
  </si>
  <si>
    <t xml:space="preserve">  保交楼专项工作经费</t>
  </si>
  <si>
    <t>完成保交楼工作</t>
  </si>
  <si>
    <t>成本指标</t>
  </si>
  <si>
    <t>经济成本指标</t>
  </si>
  <si>
    <t>&lt;=</t>
  </si>
  <si>
    <t>50</t>
  </si>
  <si>
    <t>完成指标任务</t>
  </si>
  <si>
    <t>保交楼</t>
  </si>
  <si>
    <t>正常</t>
  </si>
  <si>
    <t>人民群众满意</t>
  </si>
  <si>
    <t xml:space="preserve">  嵩明县购房契税补贴专项资金</t>
  </si>
  <si>
    <t>嵩明县购房契税补贴专项资金兑付</t>
  </si>
  <si>
    <t>3358</t>
  </si>
  <si>
    <t>房地产市场</t>
  </si>
  <si>
    <t>健康发展</t>
  </si>
  <si>
    <t>住户满意度</t>
  </si>
  <si>
    <t xml:space="preserve">  嵩明兰茂广场雕塑文化提升项目（二期）专项资金</t>
  </si>
  <si>
    <t>嵩明兰茂广场雕塑文化提升项目（二期）项目完工</t>
  </si>
  <si>
    <t>工程总量</t>
  </si>
  <si>
    <t>反映新建、改造、修建工程量完成情况</t>
  </si>
  <si>
    <t>主体工程完成率</t>
  </si>
  <si>
    <t>反映主体工程完成情况</t>
  </si>
  <si>
    <t>工程数量</t>
  </si>
  <si>
    <t>反映工程设计实现的功能数量</t>
  </si>
  <si>
    <t>安全事故发生率</t>
  </si>
  <si>
    <t>0</t>
  </si>
  <si>
    <t>条</t>
  </si>
  <si>
    <t>反映工程实施期间的安全目标</t>
  </si>
  <si>
    <t>竣工验收合格率</t>
  </si>
  <si>
    <t>反映项目验收情况</t>
  </si>
  <si>
    <t>经济效益指标</t>
  </si>
  <si>
    <t>计划完工率</t>
  </si>
  <si>
    <t>反映工程按计划完工情况</t>
  </si>
  <si>
    <t>综合使用率</t>
  </si>
  <si>
    <t>反映建成后的使用情况</t>
  </si>
  <si>
    <t>受益人群覆盖率</t>
  </si>
  <si>
    <t>反映项目设计受益的实现情况</t>
  </si>
  <si>
    <t xml:space="preserve">  县城排水设施维护专项资金</t>
  </si>
  <si>
    <t>2020年县城内排水管网的养护费用。</t>
  </si>
  <si>
    <t>1个标段1</t>
  </si>
  <si>
    <t>1个标段</t>
  </si>
  <si>
    <t>保障全城排水设施完好，通畅</t>
  </si>
  <si>
    <t>全城排水设施完好，通畅</t>
  </si>
  <si>
    <t>全城排水设施完好，畅通</t>
  </si>
  <si>
    <t>广大市民</t>
  </si>
  <si>
    <t>广大市民满意度</t>
  </si>
  <si>
    <t xml:space="preserve">  嵩明县城学海路三期（河滨南路至秀嵩街延长线）新建工程资金</t>
  </si>
  <si>
    <t>学海路三期建设完工</t>
  </si>
  <si>
    <t>一个项目</t>
  </si>
  <si>
    <t>施工合同</t>
  </si>
  <si>
    <t>城乡建设完成</t>
  </si>
  <si>
    <t xml:space="preserve">  嵩明县主城区排水管网混错接点改造工程资金</t>
  </si>
  <si>
    <t>完成嵩明县主城区排水管网混错接点改造</t>
  </si>
  <si>
    <t>嵩明县主城区排水管网混错接点改造</t>
  </si>
  <si>
    <t>保证排水管网通畅</t>
  </si>
  <si>
    <t>通畅</t>
  </si>
  <si>
    <t>居民满意度</t>
  </si>
  <si>
    <t xml:space="preserve">  2022年农房抗震改造补助资金</t>
  </si>
  <si>
    <t>兑付2022年农房抗震改造补助资金</t>
  </si>
  <si>
    <t>兑付农户数</t>
  </si>
  <si>
    <t>60</t>
  </si>
  <si>
    <t>大于等于60户得分</t>
  </si>
  <si>
    <t>完成时限</t>
  </si>
  <si>
    <t>年</t>
  </si>
  <si>
    <t>按时兑付得分</t>
  </si>
  <si>
    <t>完成农房抗震改造</t>
  </si>
  <si>
    <t>提高农房抗震能力</t>
  </si>
  <si>
    <t>农户满意度</t>
  </si>
  <si>
    <t>92</t>
  </si>
  <si>
    <t>农户满意度大于等于92%</t>
  </si>
  <si>
    <t xml:space="preserve">  玉明路二期（农业园至小小路段）资金</t>
  </si>
  <si>
    <t>玉明路二期项目完工</t>
  </si>
  <si>
    <t>500</t>
  </si>
  <si>
    <t>完成投资500万元</t>
  </si>
  <si>
    <t xml:space="preserve">  嵩明县2024年城镇老旧小区改造项目资金</t>
  </si>
  <si>
    <t>完成项目总投资</t>
  </si>
  <si>
    <t>完成17个老旧小区改造</t>
  </si>
  <si>
    <t>17</t>
  </si>
  <si>
    <t>完成17个老旧小区改造任务</t>
  </si>
  <si>
    <t>改善老旧小区居民居住生活条件</t>
  </si>
  <si>
    <t>80%</t>
  </si>
  <si>
    <t>改善老旧居民小区居住环境</t>
  </si>
  <si>
    <t>满意度</t>
  </si>
  <si>
    <t>80</t>
  </si>
  <si>
    <t>满意度达到80%</t>
  </si>
  <si>
    <t xml:space="preserve">  2023年城镇老旧小区改造配套基础设施建设项目资金</t>
  </si>
  <si>
    <t>2023年老旧小区改造配套基础设施建设项目完工</t>
  </si>
  <si>
    <t>完成18个小区老旧小区改造</t>
  </si>
  <si>
    <t>18</t>
  </si>
  <si>
    <t>城乡建设基本完成</t>
  </si>
  <si>
    <t xml:space="preserve">  河滨南路建设项目苗圃搬迁补偿专项经费</t>
  </si>
  <si>
    <t>完成河滨南路建设。</t>
  </si>
  <si>
    <t>1.18</t>
  </si>
  <si>
    <t>平方米/公里/立方/亩等</t>
  </si>
  <si>
    <t>主体已完工</t>
  </si>
  <si>
    <t>个/标段</t>
  </si>
  <si>
    <t>未发生事故</t>
  </si>
  <si>
    <t>道路、给排水、交通、绿化景观、照明、电力电信工程，健康步道等内容。</t>
  </si>
  <si>
    <t>受益人群满意度</t>
  </si>
  <si>
    <t xml:space="preserve">  质量安全消防检查专项资金</t>
  </si>
  <si>
    <t>加强对工程建设全过程的质量监管，安全监管、消防监管，委托具备条件的社会力量进行工程质量、安全监管、施工起重机械检测、消防工程检查和抽测，提高质量安全。</t>
  </si>
  <si>
    <t>标段</t>
  </si>
  <si>
    <t>分6个标段进行工程质量、安全监管、施工起重机械检测、消防工程检查和抽测</t>
  </si>
  <si>
    <t>安全质量达标率</t>
  </si>
  <si>
    <t>安全质量达标率100%</t>
  </si>
  <si>
    <t>市民满意度</t>
  </si>
  <si>
    <t>06表</t>
  </si>
  <si>
    <t>2024年政府性基金预算支出预算表</t>
  </si>
  <si>
    <t>政府性基金预算支出预算表</t>
  </si>
  <si>
    <t>单位名称：嵩明县住房和城乡建设局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</si>
  <si>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</si>
  <si>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</si>
  <si>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</si>
  <si>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城市建设支出</t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</si>
  <si>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</si>
  <si>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</si>
  <si>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</si>
  <si>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</si>
  <si>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</si>
  <si>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</si>
  <si>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</si>
  <si>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</si>
  <si>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</si>
  <si>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公务车辆加油、添加燃料服务</t>
  </si>
  <si>
    <t>车辆加油、添加燃料服务</t>
  </si>
  <si>
    <t>次</t>
  </si>
  <si>
    <t>公务用车维修及保养服务</t>
  </si>
  <si>
    <t>车辆维修和保养服务</t>
  </si>
  <si>
    <t>公务车辆保险服务</t>
  </si>
  <si>
    <t>机动车保险服务</t>
  </si>
  <si>
    <t>辆</t>
  </si>
  <si>
    <t>电脑</t>
  </si>
  <si>
    <t>台式计算机</t>
  </si>
  <si>
    <t>台</t>
  </si>
  <si>
    <t>复印纸</t>
  </si>
  <si>
    <t>纸制品</t>
  </si>
  <si>
    <t>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</si>
  <si>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</si>
  <si>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</si>
  <si>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</si>
  <si>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</si>
  <si>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</si>
  <si>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</si>
  <si>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</si>
  <si>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</si>
  <si>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</si>
  <si>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</si>
  <si>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B1101 维修保养服务</t>
  </si>
  <si>
    <t>B 政府履职辅助性服务</t>
  </si>
  <si>
    <t>09-1表</t>
  </si>
  <si>
    <t>2024年对下转移支付预算表</t>
  </si>
  <si>
    <t>单位名称（项目）</t>
  </si>
  <si>
    <t>地区</t>
  </si>
  <si>
    <t>杨林经开区</t>
  </si>
  <si>
    <t>注：我单位本年度预算无对下转移支付。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</si>
  <si>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</si>
  <si>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</si>
  <si>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</si>
  <si>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</si>
  <si>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</si>
  <si>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</si>
  <si>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</si>
  <si>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</si>
  <si>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</si>
  <si>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</si>
  <si>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</si>
  <si>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</si>
  <si>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</si>
  <si>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</si>
  <si>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注：我单位本年度预算无上级补助项目支出。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</si>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</sst>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Microsoft Sans Serif"/>
      <charset val="134"/>
    </font>
    <font>
      <sz val="10"/>
      <name val="Arial"/>
      <charset val="134"/>
    </font>
    <font>
      <b/>
      <sz val="23.95"/>
      <color rgb="FF000000"/>
      <name val="宋体"/>
      <charset val="134"/>
    </font>
    <font>
      <sz val="9"/>
      <name val="Arial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SimSun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b/>
      <sz val="18"/>
      <name val="宋体"/>
      <charset val="134"/>
    </font>
    <font>
      <sz val="10"/>
      <color rgb="FF000000"/>
      <name val="Arial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5">
    <xf numFmtId="0" fontId="0" fillId="0" borderId="0" xfId="0" applyFont="1">
      <alignment vertical="top"/>
      <protection locked="0"/>
    </xf>
    <xf numFmtId="0" fontId="1" fillId="0" borderId="0" xfId="49" applyFont="1" applyAlignment="1" applyProtection="1"/>
    <xf numFmtId="49" fontId="2" fillId="0" borderId="0" xfId="49" applyNumberFormat="1" applyFont="1" applyBorder="1" applyAlignment="1" applyProtection="1"/>
    <xf numFmtId="0" fontId="2" fillId="0" borderId="0" xfId="49" applyFont="1" applyBorder="1" applyAlignment="1" applyProtection="1"/>
    <xf numFmtId="0" fontId="3" fillId="0" borderId="0" xfId="49" applyFont="1" applyBorder="1" applyAlignment="1">
      <alignment horizontal="right" vertical="center"/>
      <protection locked="0"/>
    </xf>
    <xf numFmtId="0" fontId="4" fillId="0" borderId="0" xfId="49" applyFont="1" applyBorder="1" applyAlignment="1" applyProtection="1">
      <alignment horizontal="center" vertical="center"/>
    </xf>
    <xf numFmtId="0" fontId="3" fillId="0" borderId="0" xfId="49" applyFont="1" applyBorder="1" applyAlignment="1">
      <alignment horizontal="left" vertical="center"/>
      <protection locked="0"/>
    </xf>
    <xf numFmtId="0" fontId="5" fillId="0" borderId="0" xfId="49" applyFont="1" applyBorder="1" applyAlignment="1" applyProtection="1">
      <alignment horizontal="left" vertical="center"/>
    </xf>
    <xf numFmtId="0" fontId="5" fillId="0" borderId="0" xfId="49" applyFont="1" applyBorder="1" applyAlignment="1" applyProtection="1"/>
    <xf numFmtId="0" fontId="3" fillId="0" borderId="0" xfId="49" applyFont="1" applyBorder="1" applyAlignment="1">
      <alignment horizontal="right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/>
    </xf>
    <xf numFmtId="0" fontId="5" fillId="0" borderId="3" xfId="49" applyFont="1" applyBorder="1" applyAlignment="1" applyProtection="1">
      <alignment horizontal="center" vertical="center"/>
    </xf>
    <xf numFmtId="0" fontId="5" fillId="0" borderId="4" xfId="49" applyFont="1" applyBorder="1" applyAlignment="1" applyProtection="1">
      <alignment horizontal="center" vertical="center"/>
    </xf>
    <xf numFmtId="0" fontId="5" fillId="0" borderId="5" xfId="49" applyFont="1" applyBorder="1" applyAlignment="1">
      <alignment horizontal="center" vertical="center" wrapText="1"/>
      <protection locked="0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/>
    </xf>
    <xf numFmtId="0" fontId="5" fillId="2" borderId="6" xfId="49" applyFont="1" applyFill="1" applyBorder="1" applyAlignment="1">
      <alignment horizontal="center" vertical="center" wrapText="1"/>
      <protection locked="0"/>
    </xf>
    <xf numFmtId="0" fontId="5" fillId="0" borderId="6" xfId="49" applyFont="1" applyBorder="1" applyAlignment="1" applyProtection="1">
      <alignment horizontal="center" vertical="center" wrapText="1"/>
    </xf>
    <xf numFmtId="0" fontId="5" fillId="0" borderId="6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horizontal="center" vertical="center"/>
    </xf>
    <xf numFmtId="0" fontId="3" fillId="2" borderId="7" xfId="49" applyFont="1" applyFill="1" applyBorder="1" applyAlignment="1">
      <alignment horizontal="left" vertical="center" wrapText="1"/>
      <protection locked="0"/>
    </xf>
    <xf numFmtId="0" fontId="0" fillId="0" borderId="7" xfId="49" applyFont="1" applyBorder="1" applyAlignment="1">
      <alignment horizontal="left" vertical="center"/>
      <protection locked="0"/>
    </xf>
    <xf numFmtId="4" fontId="0" fillId="0" borderId="7" xfId="49" applyNumberFormat="1" applyFont="1" applyBorder="1" applyAlignment="1">
      <alignment horizontal="right" vertical="center" wrapText="1"/>
      <protection locked="0"/>
    </xf>
    <xf numFmtId="0" fontId="1" fillId="0" borderId="7" xfId="49" applyFont="1" applyBorder="1" applyAlignment="1" applyProtection="1"/>
    <xf numFmtId="0" fontId="0" fillId="0" borderId="2" xfId="49" applyFont="1" applyBorder="1" applyAlignment="1">
      <alignment horizontal="center" vertical="center" wrapText="1"/>
      <protection locked="0"/>
    </xf>
    <xf numFmtId="0" fontId="0" fillId="0" borderId="3" xfId="49" applyFont="1" applyBorder="1" applyAlignment="1">
      <alignment horizontal="left" vertical="center" wrapText="1"/>
      <protection locked="0"/>
    </xf>
    <xf numFmtId="0" fontId="0" fillId="0" borderId="4" xfId="49" applyFont="1" applyBorder="1" applyAlignment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Border="1" applyAlignment="1" applyProtection="1">
      <alignment horizontal="center" vertical="center"/>
    </xf>
    <xf numFmtId="0" fontId="3" fillId="0" borderId="7" xfId="49" applyFont="1" applyBorder="1" applyAlignment="1" applyProtection="1">
      <alignment horizontal="left" vertical="center" wrapText="1"/>
    </xf>
    <xf numFmtId="0" fontId="3" fillId="0" borderId="7" xfId="49" applyFont="1" applyBorder="1" applyAlignment="1" applyProtection="1">
      <alignment horizontal="right" vertical="center" wrapText="1"/>
    </xf>
    <xf numFmtId="0" fontId="0" fillId="0" borderId="7" xfId="49" applyFont="1" applyBorder="1" applyAlignment="1">
      <alignment horizontal="left" vertical="center" wrapText="1"/>
      <protection locked="0"/>
    </xf>
    <xf numFmtId="0" fontId="3" fillId="0" borderId="7" xfId="49" applyFont="1" applyBorder="1" applyAlignment="1">
      <alignment horizontal="right" vertical="center" wrapText="1"/>
      <protection locked="0"/>
    </xf>
    <xf numFmtId="0" fontId="1" fillId="0" borderId="2" xfId="49" applyFont="1" applyBorder="1" applyAlignment="1">
      <alignment horizontal="center" vertical="center" wrapText="1"/>
      <protection locked="0"/>
    </xf>
    <xf numFmtId="0" fontId="0" fillId="0" borderId="3" xfId="49" applyFont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8" xfId="49" applyFont="1" applyBorder="1" applyAlignment="1" applyProtection="1">
      <alignment horizontal="left"/>
    </xf>
    <xf numFmtId="0" fontId="1" fillId="0" borderId="7" xfId="49" applyFont="1" applyBorder="1" applyAlignment="1">
      <alignment horizontal="center" vertical="center"/>
      <protection locked="0"/>
    </xf>
    <xf numFmtId="0" fontId="6" fillId="0" borderId="0" xfId="49" applyFont="1" applyAlignment="1" applyProtection="1"/>
    <xf numFmtId="0" fontId="0" fillId="0" borderId="0" xfId="49" applyFont="1">
      <alignment vertical="top"/>
      <protection locked="0"/>
    </xf>
    <xf numFmtId="0" fontId="2" fillId="2" borderId="0" xfId="49" applyFont="1" applyFill="1" applyAlignment="1">
      <alignment horizontal="right" vertical="center" wrapText="1"/>
      <protection locked="0"/>
    </xf>
    <xf numFmtId="0" fontId="7" fillId="0" borderId="0" xfId="49" applyFont="1" applyAlignment="1">
      <protection locked="0"/>
    </xf>
    <xf numFmtId="0" fontId="7" fillId="0" borderId="0" xfId="49" applyFont="1" applyAlignment="1" applyProtection="1"/>
    <xf numFmtId="0" fontId="8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left" vertical="center" wrapText="1"/>
      <protection locked="0"/>
    </xf>
    <xf numFmtId="0" fontId="2" fillId="2" borderId="0" xfId="49" applyFont="1" applyFill="1" applyAlignment="1">
      <alignment horizontal="right" vertical="center"/>
      <protection locked="0"/>
    </xf>
    <xf numFmtId="0" fontId="1" fillId="0" borderId="1" xfId="49" applyFont="1" applyBorder="1" applyAlignment="1">
      <alignment horizontal="center" vertical="center" wrapText="1"/>
      <protection locked="0"/>
    </xf>
    <xf numFmtId="0" fontId="2" fillId="2" borderId="1" xfId="49" applyFont="1" applyFill="1" applyBorder="1" applyAlignment="1">
      <alignment horizontal="center" vertical="center"/>
      <protection locked="0"/>
    </xf>
    <xf numFmtId="0" fontId="2" fillId="2" borderId="1" xfId="49" applyFont="1" applyFill="1" applyBorder="1" applyAlignment="1">
      <alignment horizontal="center" vertical="center" wrapText="1"/>
      <protection locked="0"/>
    </xf>
    <xf numFmtId="0" fontId="2" fillId="2" borderId="2" xfId="49" applyFont="1" applyFill="1" applyBorder="1" applyAlignment="1">
      <alignment horizontal="center" vertical="center"/>
      <protection locked="0"/>
    </xf>
    <xf numFmtId="0" fontId="1" fillId="0" borderId="3" xfId="49" applyFont="1" applyBorder="1" applyAlignment="1">
      <alignment horizontal="center" vertical="center"/>
      <protection locked="0"/>
    </xf>
    <xf numFmtId="0" fontId="2" fillId="2" borderId="6" xfId="49" applyFont="1" applyFill="1" applyBorder="1" applyAlignment="1">
      <alignment horizontal="center" vertical="center" wrapText="1"/>
      <protection locked="0"/>
    </xf>
    <xf numFmtId="0" fontId="2" fillId="2" borderId="6" xfId="49" applyFont="1" applyFill="1" applyBorder="1" applyAlignment="1">
      <alignment horizontal="right" vertical="center"/>
      <protection locked="0"/>
    </xf>
    <xf numFmtId="0" fontId="2" fillId="2" borderId="6" xfId="49" applyFont="1" applyFill="1" applyBorder="1" applyAlignment="1">
      <alignment horizontal="right" vertical="center" wrapText="1"/>
      <protection locked="0"/>
    </xf>
    <xf numFmtId="0" fontId="2" fillId="2" borderId="4" xfId="49" applyFont="1" applyFill="1" applyBorder="1" applyAlignment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0" fillId="0" borderId="9" xfId="49" applyFont="1" applyBorder="1" applyAlignment="1">
      <alignment horizontal="center"/>
      <protection locked="0"/>
    </xf>
    <xf numFmtId="0" fontId="0" fillId="0" borderId="9" xfId="49" applyFont="1" applyBorder="1" applyAlignment="1">
      <alignment horizontal="center" wrapText="1"/>
      <protection locked="0"/>
    </xf>
    <xf numFmtId="0" fontId="0" fillId="0" borderId="9" xfId="49" applyFont="1" applyBorder="1" applyAlignment="1" applyProtection="1">
      <alignment horizontal="center" wrapText="1"/>
    </xf>
    <xf numFmtId="0" fontId="3" fillId="2" borderId="6" xfId="49" applyFont="1" applyFill="1" applyBorder="1" applyAlignment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0" fillId="0" borderId="9" xfId="49" applyFont="1" applyBorder="1" applyAlignment="1">
      <alignment horizontal="left" wrapText="1"/>
      <protection locked="0"/>
    </xf>
    <xf numFmtId="0" fontId="0" fillId="0" borderId="9" xfId="49" applyFont="1" applyBorder="1" applyAlignment="1" applyProtection="1">
      <alignment horizontal="left" wrapText="1"/>
    </xf>
    <xf numFmtId="0" fontId="3" fillId="0" borderId="9" xfId="49" applyFont="1" applyBorder="1" applyAlignment="1" applyProtection="1">
      <alignment horizontal="left" vertical="center" wrapText="1"/>
    </xf>
    <xf numFmtId="0" fontId="0" fillId="2" borderId="9" xfId="49" applyFont="1" applyFill="1" applyBorder="1" applyAlignment="1">
      <alignment horizontal="center" vertical="center" wrapText="1"/>
      <protection locked="0"/>
    </xf>
    <xf numFmtId="0" fontId="3" fillId="2" borderId="9" xfId="49" applyFont="1" applyFill="1" applyBorder="1" applyAlignment="1">
      <alignment horizontal="right" vertical="center"/>
      <protection locked="0"/>
    </xf>
    <xf numFmtId="176" fontId="3" fillId="2" borderId="9" xfId="49" applyNumberFormat="1" applyFont="1" applyFill="1" applyBorder="1" applyAlignment="1">
      <alignment horizontal="right" vertical="center"/>
      <protection locked="0"/>
    </xf>
    <xf numFmtId="0" fontId="3" fillId="0" borderId="10" xfId="49" applyFont="1" applyBorder="1" applyAlignment="1" applyProtection="1">
      <alignment horizontal="center" vertical="center"/>
    </xf>
    <xf numFmtId="0" fontId="0" fillId="0" borderId="11" xfId="49" applyFont="1" applyBorder="1" applyAlignment="1">
      <alignment horizontal="left"/>
      <protection locked="0"/>
    </xf>
    <xf numFmtId="0" fontId="0" fillId="0" borderId="11" xfId="49" applyFont="1" applyBorder="1" applyAlignment="1" applyProtection="1">
      <alignment horizontal="left"/>
    </xf>
    <xf numFmtId="0" fontId="3" fillId="2" borderId="11" xfId="49" applyFont="1" applyFill="1" applyBorder="1" applyAlignment="1" applyProtection="1">
      <alignment horizontal="right" vertical="center"/>
    </xf>
    <xf numFmtId="0" fontId="3" fillId="2" borderId="9" xfId="49" applyFont="1" applyFill="1" applyBorder="1" applyAlignment="1" applyProtection="1">
      <alignment horizontal="right" vertical="center"/>
    </xf>
    <xf numFmtId="0" fontId="9" fillId="0" borderId="0" xfId="49" applyFont="1" applyAlignment="1" applyProtection="1">
      <alignment horizontal="right" vertical="center" wrapText="1"/>
    </xf>
    <xf numFmtId="0" fontId="1" fillId="0" borderId="4" xfId="49" applyFont="1" applyBorder="1" applyAlignment="1">
      <alignment horizontal="center" vertical="center" wrapText="1"/>
      <protection locked="0"/>
    </xf>
    <xf numFmtId="0" fontId="1" fillId="0" borderId="0" xfId="49" applyFont="1" applyAlignment="1" applyProtection="1">
      <alignment vertical="center"/>
    </xf>
    <xf numFmtId="0" fontId="10" fillId="0" borderId="0" xfId="49" applyFont="1" applyBorder="1" applyAlignment="1" applyProtection="1">
      <alignment horizontal="center" vertical="center"/>
    </xf>
    <xf numFmtId="0" fontId="4" fillId="0" borderId="0" xfId="49" applyFont="1" applyBorder="1" applyAlignment="1">
      <alignment horizontal="center" vertical="center"/>
      <protection locked="0"/>
    </xf>
    <xf numFmtId="0" fontId="0" fillId="0" borderId="0" xfId="49" applyFont="1" applyAlignment="1">
      <alignment horizontal="left" vertical="center"/>
      <protection locked="0"/>
    </xf>
    <xf numFmtId="0" fontId="1" fillId="0" borderId="0" xfId="49" applyFont="1" applyBorder="1" applyAlignment="1" applyProtection="1">
      <alignment vertical="center"/>
    </xf>
    <xf numFmtId="0" fontId="5" fillId="0" borderId="7" xfId="49" applyFont="1" applyBorder="1" applyAlignment="1" applyProtection="1">
      <alignment horizontal="center" vertical="center" wrapText="1"/>
    </xf>
    <xf numFmtId="0" fontId="5" fillId="0" borderId="7" xfId="49" applyFont="1" applyBorder="1" applyAlignment="1">
      <alignment horizontal="center" vertical="center"/>
      <protection locked="0"/>
    </xf>
    <xf numFmtId="0" fontId="0" fillId="0" borderId="7" xfId="49" applyFont="1" applyBorder="1" applyAlignment="1" applyProtection="1">
      <alignment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2" borderId="7" xfId="49" applyFont="1" applyFill="1" applyBorder="1" applyAlignment="1">
      <alignment horizontal="center" vertical="center"/>
      <protection locked="0"/>
    </xf>
    <xf numFmtId="0" fontId="2" fillId="0" borderId="0" xfId="49" applyFont="1" applyBorder="1" applyAlignment="1" applyProtection="1">
      <alignment horizontal="right" vertical="center"/>
    </xf>
    <xf numFmtId="0" fontId="10" fillId="0" borderId="0" xfId="49" applyFont="1" applyBorder="1" applyAlignment="1" applyProtection="1">
      <alignment horizontal="center" vertical="center" wrapText="1"/>
    </xf>
    <xf numFmtId="0" fontId="3" fillId="0" borderId="0" xfId="49" applyFont="1" applyBorder="1" applyAlignment="1" applyProtection="1">
      <alignment horizontal="left" vertical="center" wrapText="1"/>
    </xf>
    <xf numFmtId="0" fontId="5" fillId="0" borderId="0" xfId="49" applyFont="1" applyBorder="1" applyAlignment="1" applyProtection="1">
      <alignment wrapText="1"/>
    </xf>
    <xf numFmtId="0" fontId="2" fillId="0" borderId="0" xfId="49" applyFont="1" applyBorder="1" applyAlignment="1" applyProtection="1">
      <alignment horizontal="right" wrapText="1"/>
    </xf>
    <xf numFmtId="0" fontId="5" fillId="0" borderId="4" xfId="49" applyFont="1" applyBorder="1" applyAlignment="1">
      <alignment horizontal="center" vertical="center"/>
      <protection locked="0"/>
    </xf>
    <xf numFmtId="0" fontId="5" fillId="0" borderId="9" xfId="49" applyFont="1" applyBorder="1" applyAlignment="1" applyProtection="1">
      <alignment horizontal="center" vertical="center" wrapText="1"/>
    </xf>
    <xf numFmtId="0" fontId="1" fillId="0" borderId="9" xfId="49" applyFont="1" applyBorder="1" applyAlignment="1">
      <alignment horizontal="center" vertical="center"/>
      <protection locked="0"/>
    </xf>
    <xf numFmtId="0" fontId="1" fillId="0" borderId="2" xfId="49" applyFont="1" applyBorder="1" applyAlignment="1" applyProtection="1">
      <alignment horizontal="center" vertical="center"/>
    </xf>
    <xf numFmtId="0" fontId="3" fillId="0" borderId="7" xfId="49" applyFont="1" applyBorder="1" applyAlignment="1">
      <alignment horizontal="right" vertical="center"/>
      <protection locked="0"/>
    </xf>
    <xf numFmtId="0" fontId="0" fillId="0" borderId="2" xfId="49" applyFont="1" applyBorder="1" applyAlignment="1">
      <alignment horizontal="right" vertical="center"/>
      <protection locked="0"/>
    </xf>
    <xf numFmtId="0" fontId="2" fillId="0" borderId="0" xfId="49" applyFont="1" applyBorder="1" applyAlignment="1" applyProtection="1">
      <alignment wrapText="1"/>
    </xf>
    <xf numFmtId="0" fontId="2" fillId="0" borderId="0" xfId="49" applyFont="1" applyBorder="1" applyAlignment="1">
      <protection locked="0"/>
    </xf>
    <xf numFmtId="0" fontId="4" fillId="0" borderId="0" xfId="49" applyFont="1" applyBorder="1" applyAlignment="1" applyProtection="1">
      <alignment horizontal="center" vertical="center" wrapText="1"/>
    </xf>
    <xf numFmtId="0" fontId="5" fillId="0" borderId="0" xfId="49" applyFont="1" applyBorder="1" applyAlignment="1">
      <protection locked="0"/>
    </xf>
    <xf numFmtId="0" fontId="5" fillId="0" borderId="12" xfId="49" applyFont="1" applyBorder="1" applyAlignment="1">
      <alignment horizontal="center" vertical="center"/>
      <protection locked="0"/>
    </xf>
    <xf numFmtId="0" fontId="5" fillId="0" borderId="12" xfId="49" applyFont="1" applyBorder="1" applyAlignment="1" applyProtection="1">
      <alignment horizontal="center" vertical="center" wrapText="1"/>
    </xf>
    <xf numFmtId="0" fontId="5" fillId="0" borderId="13" xfId="49" applyFont="1" applyBorder="1" applyAlignment="1">
      <alignment horizontal="center" vertical="center"/>
      <protection locked="0"/>
    </xf>
    <xf numFmtId="0" fontId="5" fillId="0" borderId="13" xfId="49" applyFont="1" applyBorder="1" applyAlignment="1" applyProtection="1">
      <alignment horizontal="center" vertical="center" wrapText="1"/>
    </xf>
    <xf numFmtId="0" fontId="5" fillId="0" borderId="9" xfId="49" applyFont="1" applyBorder="1" applyAlignment="1">
      <alignment horizontal="center" vertical="center"/>
      <protection locked="0"/>
    </xf>
    <xf numFmtId="0" fontId="3" fillId="0" borderId="6" xfId="49" applyFont="1" applyBorder="1" applyAlignment="1" applyProtection="1">
      <alignment horizontal="left" vertical="center" wrapText="1"/>
    </xf>
    <xf numFmtId="0" fontId="3" fillId="0" borderId="9" xfId="49" applyFont="1" applyBorder="1" applyAlignment="1">
      <alignment horizontal="left" vertical="center"/>
      <protection locked="0"/>
    </xf>
    <xf numFmtId="0" fontId="3" fillId="0" borderId="11" xfId="49" applyFont="1" applyBorder="1" applyAlignment="1">
      <alignment horizontal="left" vertical="center"/>
      <protection locked="0"/>
    </xf>
    <xf numFmtId="0" fontId="3" fillId="0" borderId="11" xfId="49" applyFont="1" applyBorder="1" applyAlignment="1" applyProtection="1">
      <alignment horizontal="left" vertical="center"/>
    </xf>
    <xf numFmtId="0" fontId="0" fillId="0" borderId="0" xfId="49" applyFont="1" applyAlignment="1">
      <alignment vertical="top" wrapText="1"/>
      <protection locked="0"/>
    </xf>
    <xf numFmtId="0" fontId="1" fillId="0" borderId="0" xfId="49" applyFont="1" applyAlignment="1" applyProtection="1">
      <alignment wrapText="1"/>
    </xf>
    <xf numFmtId="0" fontId="4" fillId="0" borderId="0" xfId="49" applyFont="1" applyBorder="1" applyAlignment="1">
      <alignment horizontal="center" vertical="center" wrapText="1"/>
      <protection locked="0"/>
    </xf>
    <xf numFmtId="0" fontId="5" fillId="0" borderId="3" xfId="49" applyFont="1" applyBorder="1" applyAlignment="1" applyProtection="1">
      <alignment horizontal="center" vertical="center" wrapText="1"/>
    </xf>
    <xf numFmtId="0" fontId="5" fillId="0" borderId="3" xfId="49" applyFont="1" applyBorder="1" applyAlignment="1">
      <alignment horizontal="center" vertical="center" wrapText="1"/>
      <protection locked="0"/>
    </xf>
    <xf numFmtId="0" fontId="11" fillId="0" borderId="13" xfId="49" applyFont="1" applyBorder="1" applyAlignment="1">
      <alignment horizontal="center" vertical="center" wrapText="1"/>
      <protection locked="0"/>
    </xf>
    <xf numFmtId="0" fontId="5" fillId="0" borderId="11" xfId="49" applyFont="1" applyBorder="1" applyAlignment="1" applyProtection="1">
      <alignment horizontal="center" vertical="center" wrapText="1"/>
    </xf>
    <xf numFmtId="0" fontId="5" fillId="0" borderId="9" xfId="49" applyFont="1" applyBorder="1" applyAlignment="1">
      <alignment horizontal="center" vertical="center" wrapText="1"/>
      <protection locked="0"/>
    </xf>
    <xf numFmtId="4" fontId="3" fillId="0" borderId="9" xfId="49" applyNumberFormat="1" applyFont="1" applyBorder="1" applyAlignment="1" applyProtection="1">
      <alignment horizontal="right" vertical="center"/>
    </xf>
    <xf numFmtId="4" fontId="3" fillId="0" borderId="9" xfId="49" applyNumberFormat="1" applyFont="1" applyBorder="1" applyAlignment="1">
      <alignment horizontal="right" vertical="center"/>
      <protection locked="0"/>
    </xf>
    <xf numFmtId="0" fontId="3" fillId="2" borderId="9" xfId="49" applyFont="1" applyFill="1" applyBorder="1" applyAlignment="1" applyProtection="1">
      <alignment horizontal="left" vertical="center"/>
    </xf>
    <xf numFmtId="0" fontId="1" fillId="0" borderId="0" xfId="49" applyFont="1" applyAlignment="1">
      <protection locked="0"/>
    </xf>
    <xf numFmtId="0" fontId="3" fillId="0" borderId="0" xfId="49" applyFont="1" applyBorder="1" applyAlignment="1">
      <alignment horizontal="right" vertical="center" wrapText="1"/>
      <protection locked="0"/>
    </xf>
    <xf numFmtId="0" fontId="3" fillId="0" borderId="0" xfId="49" applyFont="1" applyAlignment="1">
      <alignment horizontal="right" vertical="center" wrapText="1"/>
      <protection locked="0"/>
    </xf>
    <xf numFmtId="0" fontId="3" fillId="0" borderId="0" xfId="49" applyFont="1" applyBorder="1" applyAlignment="1">
      <alignment horizontal="right" wrapText="1"/>
      <protection locked="0"/>
    </xf>
    <xf numFmtId="0" fontId="5" fillId="0" borderId="3" xfId="49" applyFont="1" applyBorder="1" applyAlignment="1">
      <alignment horizontal="center" vertical="center"/>
      <protection locked="0"/>
    </xf>
    <xf numFmtId="0" fontId="5" fillId="0" borderId="11" xfId="49" applyFont="1" applyBorder="1" applyAlignment="1">
      <alignment horizontal="center" vertical="center"/>
      <protection locked="0"/>
    </xf>
    <xf numFmtId="0" fontId="11" fillId="0" borderId="11" xfId="49" applyFont="1" applyBorder="1" applyAlignment="1">
      <alignment horizontal="center" vertical="center" wrapText="1"/>
      <protection locked="0"/>
    </xf>
    <xf numFmtId="0" fontId="3" fillId="0" borderId="9" xfId="49" applyFont="1" applyBorder="1" applyAlignment="1">
      <alignment horizontal="right" vertical="center"/>
      <protection locked="0"/>
    </xf>
    <xf numFmtId="0" fontId="3" fillId="0" borderId="0" xfId="49" applyFont="1" applyBorder="1" applyAlignment="1" applyProtection="1">
      <alignment horizontal="left" vertical="center"/>
    </xf>
    <xf numFmtId="0" fontId="2" fillId="0" borderId="6" xfId="49" applyFont="1" applyBorder="1" applyAlignment="1" applyProtection="1">
      <alignment horizontal="center" vertical="center"/>
    </xf>
    <xf numFmtId="0" fontId="2" fillId="0" borderId="9" xfId="49" applyFont="1" applyBorder="1" applyAlignment="1">
      <alignment horizontal="center" vertical="center" wrapText="1"/>
      <protection locked="0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9" xfId="49" applyFont="1" applyBorder="1" applyAlignment="1">
      <alignment horizontal="center" vertical="center"/>
      <protection locked="0"/>
    </xf>
    <xf numFmtId="3" fontId="3" fillId="0" borderId="9" xfId="49" applyNumberFormat="1" applyFont="1" applyBorder="1" applyAlignment="1" applyProtection="1">
      <alignment horizontal="right" vertical="center"/>
    </xf>
    <xf numFmtId="0" fontId="3" fillId="0" borderId="0" xfId="49" applyFont="1" applyBorder="1" applyAlignment="1" applyProtection="1">
      <alignment horizontal="right"/>
    </xf>
    <xf numFmtId="49" fontId="1" fillId="0" borderId="0" xfId="49" applyNumberFormat="1" applyFont="1" applyAlignment="1" applyProtection="1"/>
    <xf numFmtId="0" fontId="12" fillId="0" borderId="0" xfId="49" applyFont="1" applyBorder="1" applyAlignment="1">
      <alignment horizontal="right"/>
      <protection locked="0"/>
    </xf>
    <xf numFmtId="49" fontId="12" fillId="0" borderId="0" xfId="49" applyNumberFormat="1" applyFont="1" applyBorder="1" applyAlignment="1">
      <protection locked="0"/>
    </xf>
    <xf numFmtId="0" fontId="2" fillId="0" borderId="0" xfId="49" applyFont="1" applyBorder="1" applyAlignment="1" applyProtection="1">
      <alignment horizontal="right"/>
    </xf>
    <xf numFmtId="0" fontId="13" fillId="0" borderId="0" xfId="49" applyFont="1" applyBorder="1" applyAlignment="1">
      <alignment horizontal="center" vertical="center" wrapText="1"/>
      <protection locked="0"/>
    </xf>
    <xf numFmtId="0" fontId="13" fillId="0" borderId="0" xfId="49" applyFont="1" applyBorder="1" applyAlignment="1">
      <alignment horizontal="center" vertical="center"/>
      <protection locked="0"/>
    </xf>
    <xf numFmtId="0" fontId="13" fillId="0" borderId="0" xfId="49" applyFont="1" applyBorder="1" applyAlignment="1" applyProtection="1">
      <alignment horizontal="center" vertical="center"/>
    </xf>
    <xf numFmtId="0" fontId="5" fillId="0" borderId="1" xfId="49" applyFont="1" applyBorder="1" applyAlignment="1">
      <alignment horizontal="center" vertical="center"/>
      <protection locked="0"/>
    </xf>
    <xf numFmtId="49" fontId="5" fillId="0" borderId="1" xfId="49" applyNumberFormat="1" applyFont="1" applyBorder="1" applyAlignment="1">
      <alignment horizontal="center" vertical="center" wrapText="1"/>
      <protection locked="0"/>
    </xf>
    <xf numFmtId="0" fontId="5" fillId="0" borderId="5" xfId="49" applyFont="1" applyBorder="1" applyAlignment="1">
      <alignment horizontal="center" vertical="center"/>
      <protection locked="0"/>
    </xf>
    <xf numFmtId="49" fontId="5" fillId="0" borderId="5" xfId="49" applyNumberFormat="1" applyFont="1" applyBorder="1" applyAlignment="1">
      <alignment horizontal="center" vertical="center" wrapText="1"/>
      <protection locked="0"/>
    </xf>
    <xf numFmtId="49" fontId="5" fillId="0" borderId="7" xfId="49" applyNumberFormat="1" applyFont="1" applyBorder="1" applyAlignment="1">
      <alignment horizontal="center" vertical="center"/>
      <protection locked="0"/>
    </xf>
    <xf numFmtId="0" fontId="5" fillId="0" borderId="7" xfId="49" applyFont="1" applyBorder="1" applyAlignment="1" applyProtection="1">
      <alignment horizontal="center" vertical="center"/>
    </xf>
    <xf numFmtId="4" fontId="3" fillId="2" borderId="7" xfId="49" applyNumberFormat="1" applyFont="1" applyFill="1" applyBorder="1" applyAlignment="1">
      <alignment horizontal="right" vertical="center"/>
      <protection locked="0"/>
    </xf>
    <xf numFmtId="4" fontId="0" fillId="0" borderId="7" xfId="49" applyNumberFormat="1" applyFont="1" applyBorder="1" applyAlignment="1" applyProtection="1">
      <alignment horizontal="right" vertical="center" wrapText="1"/>
    </xf>
    <xf numFmtId="0" fontId="1" fillId="0" borderId="4" xfId="49" applyFont="1" applyBorder="1" applyAlignment="1">
      <alignment horizontal="center" vertical="center"/>
      <protection locked="0"/>
    </xf>
    <xf numFmtId="0" fontId="2" fillId="0" borderId="7" xfId="49" applyFont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left" vertical="center" wrapText="1"/>
      <protection locked="0"/>
    </xf>
    <xf numFmtId="0" fontId="1" fillId="0" borderId="5" xfId="49" applyFont="1" applyBorder="1" applyAlignment="1" applyProtection="1">
      <alignment vertical="center"/>
    </xf>
    <xf numFmtId="0" fontId="1" fillId="0" borderId="6" xfId="49" applyFont="1" applyBorder="1" applyAlignment="1" applyProtection="1">
      <alignment vertical="center"/>
    </xf>
    <xf numFmtId="0" fontId="1" fillId="0" borderId="0" xfId="49" applyFont="1" applyFill="1" applyAlignment="1" applyProtection="1"/>
    <xf numFmtId="0" fontId="1" fillId="0" borderId="0" xfId="49" applyFont="1" applyProtection="1">
      <alignment vertical="top"/>
    </xf>
    <xf numFmtId="0" fontId="5" fillId="0" borderId="14" xfId="49" applyFont="1" applyBorder="1" applyAlignment="1">
      <alignment horizontal="center" vertical="center" wrapText="1"/>
      <protection locked="0"/>
    </xf>
    <xf numFmtId="0" fontId="5" fillId="0" borderId="14" xfId="49" applyFont="1" applyBorder="1" applyAlignment="1" applyProtection="1">
      <alignment horizontal="center" vertical="center" wrapText="1"/>
    </xf>
    <xf numFmtId="0" fontId="5" fillId="0" borderId="14" xfId="49" applyFont="1" applyBorder="1" applyAlignment="1" applyProtection="1">
      <alignment horizontal="center" vertical="center"/>
    </xf>
    <xf numFmtId="0" fontId="5" fillId="2" borderId="14" xfId="49" applyFont="1" applyFill="1" applyBorder="1" applyAlignment="1">
      <alignment horizontal="center" vertical="center" wrapText="1"/>
      <protection locked="0"/>
    </xf>
    <xf numFmtId="0" fontId="1" fillId="0" borderId="14" xfId="49" applyFont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left" vertical="center"/>
    </xf>
    <xf numFmtId="0" fontId="5" fillId="2" borderId="15" xfId="49" applyFont="1" applyFill="1" applyBorder="1" applyAlignment="1" applyProtection="1">
      <alignment horizontal="center" vertical="center"/>
    </xf>
    <xf numFmtId="0" fontId="5" fillId="0" borderId="15" xfId="49" applyFont="1" applyBorder="1" applyAlignment="1" applyProtection="1">
      <alignment horizontal="center" vertical="center"/>
    </xf>
    <xf numFmtId="0" fontId="5" fillId="0" borderId="16" xfId="49" applyFont="1" applyBorder="1" applyAlignment="1" applyProtection="1">
      <alignment horizontal="center" vertical="center"/>
    </xf>
    <xf numFmtId="0" fontId="5" fillId="0" borderId="12" xfId="49" applyFont="1" applyBorder="1" applyAlignment="1" applyProtection="1">
      <alignment horizontal="center" vertical="center"/>
    </xf>
    <xf numFmtId="0" fontId="5" fillId="0" borderId="10" xfId="49" applyFont="1" applyBorder="1" applyAlignment="1">
      <alignment horizontal="center" vertical="center" wrapText="1"/>
      <protection locked="0"/>
    </xf>
    <xf numFmtId="0" fontId="5" fillId="0" borderId="9" xfId="49" applyFont="1" applyBorder="1" applyAlignment="1" applyProtection="1">
      <alignment horizontal="center" vertical="center"/>
    </xf>
    <xf numFmtId="0" fontId="1" fillId="0" borderId="15" xfId="49" applyFont="1" applyBorder="1" applyAlignment="1" applyProtection="1">
      <alignment horizontal="center" vertical="center"/>
    </xf>
    <xf numFmtId="177" fontId="15" fillId="0" borderId="15" xfId="49" applyNumberFormat="1" applyFont="1" applyBorder="1" applyAlignment="1">
      <alignment horizontal="right" vertical="center"/>
      <protection locked="0"/>
    </xf>
    <xf numFmtId="177" fontId="16" fillId="0" borderId="7" xfId="0" applyNumberFormat="1" applyFont="1" applyFill="1" applyBorder="1" applyAlignment="1" applyProtection="1">
      <alignment horizontal="right" vertical="center" wrapText="1"/>
    </xf>
    <xf numFmtId="177" fontId="15" fillId="0" borderId="7" xfId="49" applyNumberFormat="1" applyFont="1" applyBorder="1" applyAlignment="1">
      <alignment horizontal="right" vertical="center"/>
      <protection locked="0"/>
    </xf>
    <xf numFmtId="177" fontId="15" fillId="0" borderId="7" xfId="49" applyNumberFormat="1" applyFont="1" applyFill="1" applyBorder="1" applyAlignment="1">
      <alignment horizontal="right" vertical="center"/>
      <protection locked="0"/>
    </xf>
    <xf numFmtId="0" fontId="3" fillId="0" borderId="7" xfId="49" applyFont="1" applyFill="1" applyBorder="1" applyAlignment="1">
      <alignment horizontal="right" vertical="center"/>
      <protection locked="0"/>
    </xf>
    <xf numFmtId="0" fontId="3" fillId="0" borderId="0" xfId="49" applyFont="1" applyBorder="1" applyAlignment="1" applyProtection="1">
      <alignment horizontal="right" vertical="center"/>
    </xf>
    <xf numFmtId="0" fontId="1" fillId="0" borderId="0" xfId="49" applyFont="1" applyFill="1" applyProtection="1">
      <alignment vertical="top"/>
    </xf>
    <xf numFmtId="0" fontId="1" fillId="0" borderId="0" xfId="49" applyFont="1" applyFill="1">
      <alignment vertical="top"/>
      <protection locked="0"/>
    </xf>
    <xf numFmtId="49" fontId="2" fillId="0" borderId="0" xfId="49" applyNumberFormat="1" applyFont="1" applyFill="1" applyBorder="1" applyAlignment="1">
      <protection locked="0"/>
    </xf>
    <xf numFmtId="0" fontId="4" fillId="0" borderId="0" xfId="49" applyFont="1" applyFill="1" applyBorder="1" applyAlignment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>
      <alignment horizontal="left" vertical="center"/>
      <protection locked="0"/>
    </xf>
    <xf numFmtId="0" fontId="5" fillId="0" borderId="1" xfId="49" applyFont="1" applyFill="1" applyBorder="1" applyAlignment="1">
      <alignment horizontal="center" vertical="center" wrapText="1"/>
      <protection locked="0"/>
    </xf>
    <xf numFmtId="0" fontId="5" fillId="0" borderId="5" xfId="49" applyFont="1" applyFill="1" applyBorder="1" applyAlignment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>
      <alignment horizontal="center" vertical="center"/>
      <protection locked="0"/>
    </xf>
    <xf numFmtId="0" fontId="5" fillId="0" borderId="6" xfId="49" applyFont="1" applyFill="1" applyBorder="1" applyAlignment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>
      <alignment horizontal="left" vertical="center"/>
      <protection locked="0"/>
    </xf>
    <xf numFmtId="0" fontId="0" fillId="0" borderId="4" xfId="49" applyFont="1" applyFill="1" applyBorder="1" applyAlignment="1">
      <alignment horizontal="left" vertical="center"/>
      <protection locked="0"/>
    </xf>
    <xf numFmtId="0" fontId="2" fillId="0" borderId="0" xfId="49" applyFont="1" applyFill="1" applyBorder="1" applyAlignment="1">
      <protection locked="0"/>
    </xf>
    <xf numFmtId="0" fontId="2" fillId="0" borderId="0" xfId="49" applyFont="1" applyFill="1" applyBorder="1" applyAlignment="1" applyProtection="1"/>
    <xf numFmtId="0" fontId="5" fillId="0" borderId="0" xfId="49" applyFont="1" applyFill="1" applyBorder="1" applyAlignment="1">
      <protection locked="0"/>
    </xf>
    <xf numFmtId="0" fontId="5" fillId="0" borderId="0" xfId="49" applyFont="1" applyFill="1" applyBorder="1" applyAlignment="1" applyProtection="1"/>
    <xf numFmtId="0" fontId="5" fillId="0" borderId="2" xfId="49" applyFont="1" applyFill="1" applyBorder="1" applyAlignment="1">
      <alignment horizontal="center" vertical="center"/>
      <protection locked="0"/>
    </xf>
    <xf numFmtId="0" fontId="5" fillId="0" borderId="3" xfId="49" applyFont="1" applyFill="1" applyBorder="1" applyAlignment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/>
      <protection locked="0"/>
    </xf>
    <xf numFmtId="0" fontId="5" fillId="0" borderId="4" xfId="49" applyFont="1" applyFill="1" applyBorder="1" applyAlignment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>
      <alignment horizontal="center" vertical="center" wrapText="1"/>
      <protection locked="0"/>
    </xf>
    <xf numFmtId="0" fontId="5" fillId="0" borderId="4" xfId="49" applyFont="1" applyFill="1" applyBorder="1" applyAlignment="1">
      <alignment horizontal="center" vertical="center" wrapText="1"/>
      <protection locked="0"/>
    </xf>
    <xf numFmtId="0" fontId="5" fillId="0" borderId="7" xfId="49" applyFont="1" applyFill="1" applyBorder="1" applyAlignment="1">
      <alignment horizontal="center" vertical="center" wrapText="1"/>
      <protection locked="0"/>
    </xf>
    <xf numFmtId="0" fontId="5" fillId="0" borderId="6" xfId="49" applyFont="1" applyFill="1" applyBorder="1" applyAlignment="1">
      <alignment horizontal="center" vertical="center" wrapText="1"/>
      <protection locked="0"/>
    </xf>
    <xf numFmtId="4" fontId="3" fillId="0" borderId="7" xfId="49" applyNumberFormat="1" applyFont="1" applyFill="1" applyBorder="1" applyAlignment="1">
      <alignment horizontal="right" vertical="center"/>
      <protection locked="0"/>
    </xf>
    <xf numFmtId="0" fontId="1" fillId="0" borderId="7" xfId="49" applyFont="1" applyFill="1" applyBorder="1" applyAlignment="1" applyProtection="1"/>
    <xf numFmtId="0" fontId="5" fillId="0" borderId="3" xfId="49" applyFont="1" applyFill="1" applyBorder="1" applyAlignment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>
      <alignment horizontal="right" vertical="center"/>
      <protection locked="0"/>
    </xf>
    <xf numFmtId="0" fontId="0" fillId="0" borderId="0" xfId="49" applyFont="1" applyAlignment="1" applyProtection="1">
      <alignment horizontal="right" vertical="center" wrapText="1"/>
    </xf>
    <xf numFmtId="0" fontId="17" fillId="0" borderId="0" xfId="49" applyFont="1" applyAlignment="1" applyProtection="1">
      <alignment horizontal="center" vertical="center"/>
    </xf>
    <xf numFmtId="0" fontId="0" fillId="0" borderId="0" xfId="49" applyFont="1" applyAlignment="1" applyProtection="1">
      <alignment horizontal="left" vertical="center"/>
    </xf>
    <xf numFmtId="0" fontId="2" fillId="2" borderId="0" xfId="49" applyFont="1" applyFill="1" applyAlignment="1">
      <alignment horizontal="left" vertical="center" wrapText="1"/>
      <protection locked="0"/>
    </xf>
    <xf numFmtId="0" fontId="3" fillId="2" borderId="0" xfId="49" applyFont="1" applyFill="1" applyAlignment="1">
      <alignment horizontal="right" vertical="center" wrapText="1"/>
      <protection locked="0"/>
    </xf>
    <xf numFmtId="0" fontId="2" fillId="2" borderId="2" xfId="49" applyFont="1" applyFill="1" applyBorder="1" applyAlignment="1">
      <alignment horizontal="center" vertical="center" wrapText="1"/>
      <protection locked="0"/>
    </xf>
    <xf numFmtId="0" fontId="1" fillId="0" borderId="3" xfId="49" applyFont="1" applyBorder="1" applyAlignment="1">
      <alignment horizontal="center" vertical="center" wrapText="1"/>
      <protection locked="0"/>
    </xf>
    <xf numFmtId="0" fontId="7" fillId="2" borderId="6" xfId="49" applyFont="1" applyFill="1" applyBorder="1" applyAlignment="1">
      <alignment vertical="top" wrapText="1"/>
      <protection locked="0"/>
    </xf>
    <xf numFmtId="0" fontId="2" fillId="2" borderId="7" xfId="49" applyFont="1" applyFill="1" applyBorder="1" applyAlignment="1">
      <alignment horizontal="center" vertical="center"/>
      <protection locked="0"/>
    </xf>
    <xf numFmtId="177" fontId="0" fillId="2" borderId="9" xfId="49" applyNumberFormat="1" applyFont="1" applyFill="1" applyBorder="1" applyAlignment="1" applyProtection="1">
      <alignment horizontal="right" vertical="top"/>
    </xf>
    <xf numFmtId="177" fontId="0" fillId="0" borderId="9" xfId="49" applyNumberFormat="1" applyFont="1" applyBorder="1" applyAlignment="1" applyProtection="1">
      <alignment horizontal="right" vertical="center"/>
    </xf>
    <xf numFmtId="177" fontId="3" fillId="2" borderId="7" xfId="49" applyNumberFormat="1" applyFont="1" applyFill="1" applyBorder="1" applyAlignment="1">
      <alignment horizontal="right" vertical="center"/>
      <protection locked="0"/>
    </xf>
    <xf numFmtId="176" fontId="6" fillId="0" borderId="0" xfId="49" applyNumberFormat="1" applyFont="1" applyAlignment="1" applyProtection="1"/>
    <xf numFmtId="49" fontId="1" fillId="0" borderId="0" xfId="49" applyNumberFormat="1" applyFont="1" applyBorder="1" applyAlignment="1" applyProtection="1"/>
    <xf numFmtId="0" fontId="1" fillId="0" borderId="0" xfId="49" applyFont="1" applyBorder="1" applyAlignment="1" applyProtection="1"/>
    <xf numFmtId="49" fontId="5" fillId="0" borderId="2" xfId="49" applyNumberFormat="1" applyFont="1" applyBorder="1" applyAlignment="1" applyProtection="1">
      <alignment horizontal="center" vertical="center" wrapText="1"/>
    </xf>
    <xf numFmtId="49" fontId="5" fillId="0" borderId="4" xfId="49" applyNumberFormat="1" applyFont="1" applyBorder="1" applyAlignment="1" applyProtection="1">
      <alignment horizontal="center" vertical="center" wrapText="1"/>
    </xf>
    <xf numFmtId="0" fontId="5" fillId="0" borderId="2" xfId="49" applyFont="1" applyBorder="1" applyAlignment="1">
      <alignment horizontal="center" vertical="center"/>
      <protection locked="0"/>
    </xf>
    <xf numFmtId="49" fontId="5" fillId="0" borderId="7" xfId="49" applyNumberFormat="1" applyFont="1" applyBorder="1" applyAlignment="1" applyProtection="1">
      <alignment horizontal="center" vertical="center"/>
    </xf>
    <xf numFmtId="0" fontId="3" fillId="0" borderId="7" xfId="49" applyFont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4" fontId="0" fillId="0" borderId="7" xfId="49" applyNumberFormat="1" applyFont="1" applyFill="1" applyBorder="1" applyAlignment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0" xfId="49" applyNumberFormat="1" applyFont="1" applyFill="1" applyAlignment="1" applyProtection="1"/>
    <xf numFmtId="0" fontId="18" fillId="2" borderId="0" xfId="49" applyFont="1" applyFill="1" applyAlignment="1" applyProtection="1">
      <alignment horizontal="left" vertical="center"/>
    </xf>
    <xf numFmtId="0" fontId="5" fillId="0" borderId="2" xfId="49" applyFont="1" applyBorder="1" applyAlignment="1">
      <alignment horizontal="center" vertical="center" wrapText="1"/>
      <protection locked="0"/>
    </xf>
    <xf numFmtId="0" fontId="7" fillId="0" borderId="3" xfId="49" applyFont="1" applyBorder="1" applyAlignment="1">
      <alignment vertical="top" wrapText="1"/>
      <protection locked="0"/>
    </xf>
    <xf numFmtId="0" fontId="7" fillId="0" borderId="4" xfId="49" applyFont="1" applyBorder="1" applyAlignment="1">
      <alignment vertical="top" wrapText="1"/>
      <protection locked="0"/>
    </xf>
    <xf numFmtId="0" fontId="5" fillId="0" borderId="7" xfId="49" applyFont="1" applyBorder="1" applyAlignment="1">
      <alignment horizontal="center" vertical="center" wrapText="1"/>
      <protection locked="0"/>
    </xf>
    <xf numFmtId="0" fontId="3" fillId="0" borderId="6" xfId="49" applyFont="1" applyBorder="1" applyAlignment="1">
      <alignment vertical="center" wrapText="1"/>
      <protection locked="0"/>
    </xf>
    <xf numFmtId="4" fontId="3" fillId="0" borderId="6" xfId="49" applyNumberFormat="1" applyFont="1" applyBorder="1" applyAlignment="1">
      <alignment horizontal="right" vertical="center"/>
      <protection locked="0"/>
    </xf>
    <xf numFmtId="0" fontId="0" fillId="0" borderId="6" xfId="49" applyFont="1" applyBorder="1" applyAlignment="1">
      <alignment vertical="center" wrapText="1"/>
      <protection locked="0"/>
    </xf>
    <xf numFmtId="0" fontId="3" fillId="0" borderId="6" xfId="49" applyFont="1" applyBorder="1" applyAlignment="1" applyProtection="1">
      <alignment horizontal="left" vertical="center"/>
    </xf>
    <xf numFmtId="4" fontId="3" fillId="0" borderId="6" xfId="49" applyNumberFormat="1" applyFont="1" applyBorder="1" applyAlignment="1" applyProtection="1">
      <alignment horizontal="right" vertical="center"/>
    </xf>
    <xf numFmtId="0" fontId="0" fillId="0" borderId="6" xfId="49" applyFont="1" applyBorder="1" applyAlignment="1" applyProtection="1">
      <alignment vertical="center" wrapText="1"/>
    </xf>
    <xf numFmtId="0" fontId="19" fillId="0" borderId="6" xfId="49" applyFont="1" applyBorder="1" applyAlignment="1" applyProtection="1">
      <alignment horizontal="center" vertical="center"/>
    </xf>
    <xf numFmtId="0" fontId="19" fillId="0" borderId="6" xfId="49" applyFont="1" applyBorder="1" applyAlignment="1" applyProtection="1">
      <alignment horizontal="right" vertical="center"/>
    </xf>
    <xf numFmtId="0" fontId="3" fillId="0" borderId="6" xfId="49" applyFont="1" applyBorder="1" applyAlignment="1" applyProtection="1">
      <alignment horizontal="right" vertical="center"/>
    </xf>
    <xf numFmtId="0" fontId="19" fillId="0" borderId="6" xfId="49" applyFont="1" applyBorder="1" applyAlignment="1">
      <alignment horizontal="center" vertical="center" wrapText="1"/>
      <protection locked="0"/>
    </xf>
    <xf numFmtId="4" fontId="19" fillId="0" borderId="6" xfId="49" applyNumberFormat="1" applyFont="1" applyBorder="1" applyAlignment="1">
      <alignment horizontal="right" vertical="center"/>
      <protection locked="0"/>
    </xf>
    <xf numFmtId="0" fontId="0" fillId="0" borderId="0" xfId="49" applyFont="1" applyFill="1">
      <alignment vertical="top"/>
      <protection locked="0"/>
    </xf>
    <xf numFmtId="0" fontId="5" fillId="0" borderId="6" xfId="49" applyFont="1" applyBorder="1" applyAlignment="1">
      <alignment horizontal="center" vertical="center"/>
      <protection locked="0"/>
    </xf>
    <xf numFmtId="0" fontId="5" fillId="0" borderId="6" xfId="49" applyFont="1" applyBorder="1" applyAlignment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0" fillId="0" borderId="0" xfId="49" applyFont="1" applyAlignment="1">
      <alignment horizontal="center" vertical="center"/>
      <protection locked="0"/>
    </xf>
    <xf numFmtId="0" fontId="3" fillId="2" borderId="7" xfId="49" applyFont="1" applyFill="1" applyBorder="1" applyAlignment="1">
      <alignment horizontal="center" vertical="center" wrapText="1"/>
      <protection locked="0"/>
    </xf>
    <xf numFmtId="4" fontId="3" fillId="0" borderId="7" xfId="49" applyNumberFormat="1" applyFont="1" applyFill="1" applyBorder="1" applyAlignment="1" applyProtection="1">
      <alignment horizontal="right" vertical="center"/>
    </xf>
    <xf numFmtId="0" fontId="0" fillId="0" borderId="7" xfId="49" applyFont="1" applyFill="1" applyBorder="1" applyAlignment="1" applyProtection="1">
      <alignment horizontal="left" vertical="center" wrapText="1"/>
    </xf>
    <xf numFmtId="4" fontId="0" fillId="0" borderId="7" xfId="49" applyNumberFormat="1" applyFont="1" applyFill="1" applyBorder="1" applyAlignment="1" applyProtection="1">
      <alignment horizontal="right" vertical="center"/>
    </xf>
    <xf numFmtId="4" fontId="0" fillId="0" borderId="7" xfId="49" applyNumberFormat="1" applyFont="1" applyFill="1" applyBorder="1" applyAlignment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center" vertical="center" wrapText="1"/>
    </xf>
    <xf numFmtId="0" fontId="7" fillId="0" borderId="0" xfId="49" applyFont="1" applyFill="1" applyAlignment="1" applyProtection="1"/>
    <xf numFmtId="0" fontId="1" fillId="0" borderId="12" xfId="49" applyFont="1" applyBorder="1" applyAlignment="1">
      <alignment horizontal="center" vertical="center" wrapText="1"/>
      <protection locked="0"/>
    </xf>
    <xf numFmtId="0" fontId="1" fillId="0" borderId="5" xfId="49" applyFont="1" applyBorder="1" applyAlignment="1">
      <alignment horizontal="center" vertical="center" wrapText="1"/>
      <protection locked="0"/>
    </xf>
    <xf numFmtId="0" fontId="1" fillId="0" borderId="13" xfId="49" applyFont="1" applyBorder="1" applyAlignment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1" xfId="49" applyFont="1" applyBorder="1" applyAlignment="1">
      <alignment horizontal="center" vertical="center"/>
      <protection locked="0"/>
    </xf>
    <xf numFmtId="0" fontId="1" fillId="0" borderId="11" xfId="49" applyFont="1" applyBorder="1" applyAlignment="1">
      <alignment horizontal="center" vertical="center" wrapText="1"/>
      <protection locked="0"/>
    </xf>
    <xf numFmtId="0" fontId="1" fillId="0" borderId="9" xfId="49" applyFont="1" applyBorder="1" applyAlignment="1">
      <alignment horizontal="center" vertical="center" wrapText="1"/>
      <protection locked="0"/>
    </xf>
    <xf numFmtId="0" fontId="0" fillId="0" borderId="0" xfId="49" applyFont="1" applyAlignment="1" applyProtection="1">
      <alignment horizontal="right" vertical="center"/>
    </xf>
    <xf numFmtId="0" fontId="0" fillId="0" borderId="6" xfId="49" applyFont="1" applyBorder="1" applyAlignment="1">
      <alignment vertical="center"/>
      <protection locked="0"/>
    </xf>
    <xf numFmtId="0" fontId="3" fillId="0" borderId="6" xfId="49" applyFont="1" applyBorder="1" applyAlignment="1">
      <alignment horizontal="left" vertical="center" wrapText="1"/>
      <protection locked="0"/>
    </xf>
    <xf numFmtId="0" fontId="3" fillId="0" borderId="6" xfId="49" applyFont="1" applyBorder="1" applyAlignment="1">
      <alignment horizontal="right" vertical="center"/>
      <protection locked="0"/>
    </xf>
    <xf numFmtId="4" fontId="19" fillId="0" borderId="6" xfId="49" applyNumberFormat="1" applyFont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pane xSplit="1" ySplit="5" topLeftCell="B8" activePane="bottomRight" state="frozen"/>
      <selection/>
      <selection pane="topRight"/>
      <selection pane="bottomLeft"/>
      <selection pane="bottomRight" activeCell="F17" sqref="F17"/>
    </sheetView>
  </sheetViews>
  <sheetFormatPr defaultColWidth="10" defaultRowHeight="12.75" customHeight="1" outlineLevelCol="3"/>
  <cols>
    <col min="1" max="4" width="47.8333333333333" style="44" customWidth="1"/>
    <col min="5" max="5" width="10" style="41" customWidth="1"/>
    <col min="6" max="16384" width="10" style="41"/>
  </cols>
  <sheetData>
    <row r="1" ht="15" customHeight="1" spans="1:4">
      <c r="A1" s="42"/>
      <c r="B1" s="42"/>
      <c r="C1" s="42"/>
      <c r="D1" s="222" t="s">
        <v>0</v>
      </c>
    </row>
    <row r="2" ht="41.25" customHeight="1" spans="1:1">
      <c r="A2" s="45" t="s">
        <v>1</v>
      </c>
    </row>
    <row r="3" ht="17.25" customHeight="1" spans="1:4">
      <c r="A3" s="46" t="s">
        <v>2</v>
      </c>
      <c r="B3" s="244"/>
      <c r="D3" s="280" t="s">
        <v>3</v>
      </c>
    </row>
    <row r="4" ht="23.25" customHeight="1" spans="1:4">
      <c r="A4" s="245" t="s">
        <v>4</v>
      </c>
      <c r="B4" s="246"/>
      <c r="C4" s="245" t="s">
        <v>5</v>
      </c>
      <c r="D4" s="247"/>
    </row>
    <row r="5" ht="24" customHeight="1" spans="1:4">
      <c r="A5" s="245" t="s">
        <v>6</v>
      </c>
      <c r="B5" s="245" t="s">
        <v>7</v>
      </c>
      <c r="C5" s="245" t="s">
        <v>8</v>
      </c>
      <c r="D5" s="248" t="s">
        <v>7</v>
      </c>
    </row>
    <row r="6" ht="17.25" customHeight="1" spans="1:4">
      <c r="A6" s="249" t="s">
        <v>9</v>
      </c>
      <c r="B6" s="250">
        <v>3869.24</v>
      </c>
      <c r="C6" s="251" t="s">
        <v>10</v>
      </c>
      <c r="D6" s="250"/>
    </row>
    <row r="7" ht="17.25" customHeight="1" spans="1:4">
      <c r="A7" s="249" t="s">
        <v>11</v>
      </c>
      <c r="B7" s="250">
        <v>3164</v>
      </c>
      <c r="C7" s="251" t="s">
        <v>12</v>
      </c>
      <c r="D7" s="250"/>
    </row>
    <row r="8" ht="17.25" customHeight="1" spans="1:4">
      <c r="A8" s="249" t="s">
        <v>13</v>
      </c>
      <c r="B8" s="250"/>
      <c r="C8" s="281" t="s">
        <v>14</v>
      </c>
      <c r="D8" s="250"/>
    </row>
    <row r="9" ht="17.25" customHeight="1" spans="1:4">
      <c r="A9" s="249" t="s">
        <v>15</v>
      </c>
      <c r="B9" s="250"/>
      <c r="C9" s="281" t="s">
        <v>16</v>
      </c>
      <c r="D9" s="250"/>
    </row>
    <row r="10" ht="17.25" customHeight="1" spans="1:4">
      <c r="A10" s="249" t="s">
        <v>17</v>
      </c>
      <c r="B10" s="250"/>
      <c r="C10" s="281" t="s">
        <v>18</v>
      </c>
      <c r="D10" s="250"/>
    </row>
    <row r="11" ht="17.25" customHeight="1" spans="1:4">
      <c r="A11" s="249" t="s">
        <v>19</v>
      </c>
      <c r="B11" s="250"/>
      <c r="C11" s="281" t="s">
        <v>20</v>
      </c>
      <c r="D11" s="250"/>
    </row>
    <row r="12" ht="17.25" customHeight="1" spans="1:4">
      <c r="A12" s="249" t="s">
        <v>21</v>
      </c>
      <c r="B12" s="250"/>
      <c r="C12" s="282" t="s">
        <v>22</v>
      </c>
      <c r="D12" s="250"/>
    </row>
    <row r="13" ht="17.25" customHeight="1" spans="1:4">
      <c r="A13" s="249" t="s">
        <v>23</v>
      </c>
      <c r="B13" s="250"/>
      <c r="C13" s="282" t="s">
        <v>24</v>
      </c>
      <c r="D13" s="250">
        <v>128.43</v>
      </c>
    </row>
    <row r="14" ht="17.25" customHeight="1" spans="1:4">
      <c r="A14" s="249" t="s">
        <v>25</v>
      </c>
      <c r="B14" s="250"/>
      <c r="C14" s="282" t="s">
        <v>26</v>
      </c>
      <c r="D14" s="250">
        <v>67.58</v>
      </c>
    </row>
    <row r="15" ht="17.25" customHeight="1" spans="1:4">
      <c r="A15" s="249" t="s">
        <v>27</v>
      </c>
      <c r="B15" s="250"/>
      <c r="C15" s="282" t="s">
        <v>28</v>
      </c>
      <c r="D15" s="250"/>
    </row>
    <row r="16" ht="17.25" customHeight="1" spans="1:4">
      <c r="A16" s="252"/>
      <c r="B16" s="283"/>
      <c r="C16" s="282" t="s">
        <v>29</v>
      </c>
      <c r="D16" s="253">
        <v>4106.93</v>
      </c>
    </row>
    <row r="17" ht="17.25" customHeight="1" spans="1:4">
      <c r="A17" s="255"/>
      <c r="B17" s="256"/>
      <c r="C17" s="282" t="s">
        <v>30</v>
      </c>
      <c r="D17" s="253"/>
    </row>
    <row r="18" ht="17.25" customHeight="1" spans="1:4">
      <c r="A18" s="255"/>
      <c r="B18" s="256"/>
      <c r="C18" s="282" t="s">
        <v>31</v>
      </c>
      <c r="D18" s="253"/>
    </row>
    <row r="19" ht="17.25" customHeight="1" spans="1:4">
      <c r="A19" s="255"/>
      <c r="B19" s="256"/>
      <c r="C19" s="282" t="s">
        <v>32</v>
      </c>
      <c r="D19" s="253"/>
    </row>
    <row r="20" ht="17.25" customHeight="1" spans="1:4">
      <c r="A20" s="255"/>
      <c r="B20" s="256"/>
      <c r="C20" s="282" t="s">
        <v>33</v>
      </c>
      <c r="D20" s="253"/>
    </row>
    <row r="21" ht="17.25" customHeight="1" spans="1:4">
      <c r="A21" s="255"/>
      <c r="B21" s="256"/>
      <c r="C21" s="282" t="s">
        <v>34</v>
      </c>
      <c r="D21" s="253"/>
    </row>
    <row r="22" ht="17.25" customHeight="1" spans="1:4">
      <c r="A22" s="255"/>
      <c r="B22" s="256"/>
      <c r="C22" s="282" t="s">
        <v>35</v>
      </c>
      <c r="D22" s="253"/>
    </row>
    <row r="23" ht="17.25" customHeight="1" spans="1:4">
      <c r="A23" s="255"/>
      <c r="B23" s="256"/>
      <c r="C23" s="282" t="s">
        <v>36</v>
      </c>
      <c r="D23" s="253"/>
    </row>
    <row r="24" ht="17.25" customHeight="1" spans="1:4">
      <c r="A24" s="255"/>
      <c r="B24" s="256"/>
      <c r="C24" s="282" t="s">
        <v>37</v>
      </c>
      <c r="D24" s="253">
        <v>2730.3</v>
      </c>
    </row>
    <row r="25" ht="17.25" customHeight="1" spans="1:4">
      <c r="A25" s="255"/>
      <c r="B25" s="256"/>
      <c r="C25" s="282" t="s">
        <v>38</v>
      </c>
      <c r="D25" s="253"/>
    </row>
    <row r="26" ht="17.25" customHeight="1" spans="1:4">
      <c r="A26" s="255"/>
      <c r="B26" s="256"/>
      <c r="C26" s="252" t="s">
        <v>39</v>
      </c>
      <c r="D26" s="253"/>
    </row>
    <row r="27" ht="17.25" customHeight="1" spans="1:4">
      <c r="A27" s="255"/>
      <c r="B27" s="256"/>
      <c r="C27" s="282" t="s">
        <v>40</v>
      </c>
      <c r="D27" s="253"/>
    </row>
    <row r="28" ht="16.5" customHeight="1" spans="1:4">
      <c r="A28" s="255"/>
      <c r="B28" s="256"/>
      <c r="C28" s="282" t="s">
        <v>41</v>
      </c>
      <c r="D28" s="253"/>
    </row>
    <row r="29" ht="16.5" customHeight="1" spans="1:4">
      <c r="A29" s="255"/>
      <c r="B29" s="256"/>
      <c r="C29" s="252" t="s">
        <v>42</v>
      </c>
      <c r="D29" s="253"/>
    </row>
    <row r="30" ht="17.25" customHeight="1" spans="1:4">
      <c r="A30" s="255"/>
      <c r="B30" s="256"/>
      <c r="C30" s="252" t="s">
        <v>43</v>
      </c>
      <c r="D30" s="253"/>
    </row>
    <row r="31" ht="17.25" customHeight="1" spans="1:4">
      <c r="A31" s="255"/>
      <c r="B31" s="256"/>
      <c r="C31" s="252" t="s">
        <v>44</v>
      </c>
      <c r="D31" s="253"/>
    </row>
    <row r="32" ht="17.25" customHeight="1" spans="1:4">
      <c r="A32" s="255"/>
      <c r="B32" s="256"/>
      <c r="C32" s="282" t="s">
        <v>45</v>
      </c>
      <c r="D32" s="253"/>
    </row>
    <row r="33" ht="17.25" customHeight="1" spans="1:4">
      <c r="A33" s="255"/>
      <c r="B33" s="256"/>
      <c r="C33" s="252" t="s">
        <v>46</v>
      </c>
      <c r="D33" s="253"/>
    </row>
    <row r="34" ht="16.5" customHeight="1" spans="1:4">
      <c r="A34" s="255" t="s">
        <v>47</v>
      </c>
      <c r="B34" s="284">
        <v>7033.24</v>
      </c>
      <c r="C34" s="255" t="s">
        <v>48</v>
      </c>
      <c r="D34" s="259">
        <v>7033.24</v>
      </c>
    </row>
    <row r="35" ht="16.5" customHeight="1" spans="1:4">
      <c r="A35" s="252" t="s">
        <v>49</v>
      </c>
      <c r="B35" s="253"/>
      <c r="C35" s="252" t="s">
        <v>50</v>
      </c>
      <c r="D35" s="256"/>
    </row>
    <row r="36" ht="16.5" customHeight="1" spans="1:4">
      <c r="A36" s="258" t="s">
        <v>51</v>
      </c>
      <c r="B36" s="259">
        <v>7033.24</v>
      </c>
      <c r="C36" s="258" t="s">
        <v>52</v>
      </c>
      <c r="D36" s="259">
        <v>7033.24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D7" sqref="D7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36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35" t="s">
        <v>594</v>
      </c>
    </row>
    <row r="2" ht="42" customHeight="1" spans="1:6">
      <c r="A2" s="140" t="s">
        <v>595</v>
      </c>
      <c r="B2" s="140" t="s">
        <v>596</v>
      </c>
      <c r="C2" s="141"/>
      <c r="D2" s="142"/>
      <c r="E2" s="142"/>
      <c r="F2" s="142"/>
    </row>
    <row r="3" ht="13.5" customHeight="1" spans="1:6">
      <c r="A3" s="6" t="s">
        <v>2</v>
      </c>
      <c r="B3" s="6" t="s">
        <v>597</v>
      </c>
      <c r="C3" s="137"/>
      <c r="D3" s="139"/>
      <c r="E3" s="139"/>
      <c r="F3" s="135" t="s">
        <v>192</v>
      </c>
    </row>
    <row r="4" ht="19.5" customHeight="1" spans="1:6">
      <c r="A4" s="143" t="s">
        <v>209</v>
      </c>
      <c r="B4" s="144" t="s">
        <v>74</v>
      </c>
      <c r="C4" s="143" t="s">
        <v>75</v>
      </c>
      <c r="D4" s="12" t="s">
        <v>598</v>
      </c>
      <c r="E4" s="13"/>
      <c r="F4" s="14"/>
    </row>
    <row r="5" ht="18.75" customHeight="1" spans="1:6">
      <c r="A5" s="145"/>
      <c r="B5" s="146"/>
      <c r="C5" s="145"/>
      <c r="D5" s="17" t="s">
        <v>57</v>
      </c>
      <c r="E5" s="12" t="s">
        <v>76</v>
      </c>
      <c r="F5" s="17" t="s">
        <v>77</v>
      </c>
    </row>
    <row r="6" ht="18.75" customHeight="1" spans="1:6">
      <c r="A6" s="82">
        <v>1</v>
      </c>
      <c r="B6" s="147" t="s">
        <v>85</v>
      </c>
      <c r="C6" s="82">
        <v>3</v>
      </c>
      <c r="D6" s="148">
        <v>4</v>
      </c>
      <c r="E6" s="148">
        <v>5</v>
      </c>
      <c r="F6" s="148">
        <v>6</v>
      </c>
    </row>
    <row r="7" ht="21" customHeight="1" spans="1:6">
      <c r="A7" s="22" t="s">
        <v>71</v>
      </c>
      <c r="B7" s="22"/>
      <c r="C7" s="22"/>
      <c r="D7" s="149">
        <v>3164</v>
      </c>
      <c r="E7" s="24"/>
      <c r="F7" s="24">
        <v>3164</v>
      </c>
    </row>
    <row r="8" ht="21" customHeight="1" spans="1:6">
      <c r="A8" s="22"/>
      <c r="B8" s="22" t="s">
        <v>125</v>
      </c>
      <c r="C8" s="22" t="s">
        <v>599</v>
      </c>
      <c r="D8" s="149">
        <v>3164</v>
      </c>
      <c r="E8" s="150"/>
      <c r="F8" s="150">
        <v>3164</v>
      </c>
    </row>
    <row r="9" ht="21" customHeight="1" spans="1:6">
      <c r="A9" s="25"/>
      <c r="B9" s="22" t="s">
        <v>135</v>
      </c>
      <c r="C9" s="22" t="s">
        <v>600</v>
      </c>
      <c r="D9" s="149">
        <v>3164</v>
      </c>
      <c r="E9" s="150"/>
      <c r="F9" s="150">
        <v>3164</v>
      </c>
    </row>
    <row r="10" ht="21" customHeight="1" spans="1:6">
      <c r="A10" s="25"/>
      <c r="B10" s="22" t="s">
        <v>137</v>
      </c>
      <c r="C10" s="22" t="s">
        <v>601</v>
      </c>
      <c r="D10" s="149">
        <v>3164</v>
      </c>
      <c r="E10" s="150"/>
      <c r="F10" s="150">
        <v>3164</v>
      </c>
    </row>
    <row r="11" ht="18.75" customHeight="1" spans="1:6">
      <c r="A11" s="52" t="s">
        <v>197</v>
      </c>
      <c r="B11" s="52" t="s">
        <v>197</v>
      </c>
      <c r="C11" s="151" t="s">
        <v>197</v>
      </c>
      <c r="D11" s="149">
        <v>3164</v>
      </c>
      <c r="E11" s="150"/>
      <c r="F11" s="150">
        <v>3164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3"/>
  <sheetViews>
    <sheetView topLeftCell="E1" workbookViewId="0">
      <pane xSplit="2" ySplit="7" topLeftCell="G8" activePane="bottomRight" state="frozen"/>
      <selection/>
      <selection pane="topRight"/>
      <selection pane="bottomLeft"/>
      <selection pane="bottomRight" activeCell="G8" sqref="G8"/>
    </sheetView>
  </sheetViews>
  <sheetFormatPr defaultColWidth="10.6666666666667" defaultRowHeight="14.25" customHeight="1"/>
  <cols>
    <col min="1" max="1" width="38" style="1" customWidth="1"/>
    <col min="2" max="2" width="38" style="41" customWidth="1"/>
    <col min="3" max="3" width="48" style="41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41" customWidth="1"/>
    <col min="14" max="15" width="23.3333333333333" style="1" customWidth="1"/>
    <col min="16" max="16" width="23.3333333333333" style="41" customWidth="1"/>
    <col min="17" max="17" width="23.3333333333333" style="1" customWidth="1"/>
    <col min="18" max="18" width="23.3333333333333" style="41" customWidth="1"/>
    <col min="19" max="19" width="23.1666666666667" style="41" customWidth="1"/>
    <col min="20" max="20" width="10.6666666666667" style="41" customWidth="1"/>
    <col min="21" max="16384" width="10.6666666666667" style="41"/>
  </cols>
  <sheetData>
    <row r="1" ht="15.75" customHeight="1" spans="1:19">
      <c r="A1" s="3"/>
      <c r="B1" s="98"/>
      <c r="C1" s="98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602</v>
      </c>
    </row>
    <row r="2" ht="41.25" customHeight="1" spans="1:19">
      <c r="A2" s="87" t="s">
        <v>603</v>
      </c>
      <c r="B2" s="78"/>
      <c r="C2" s="78"/>
      <c r="D2" s="5"/>
      <c r="E2" s="5"/>
      <c r="F2" s="5"/>
      <c r="G2" s="5"/>
      <c r="H2" s="5"/>
      <c r="I2" s="5"/>
      <c r="J2" s="5"/>
      <c r="K2" s="5"/>
      <c r="L2" s="5"/>
      <c r="M2" s="78"/>
      <c r="N2" s="5"/>
      <c r="O2" s="5"/>
      <c r="P2" s="78"/>
      <c r="Q2" s="5"/>
      <c r="R2" s="78"/>
      <c r="S2" s="78"/>
    </row>
    <row r="3" ht="18.75" customHeight="1" spans="1:19">
      <c r="A3" s="129" t="s">
        <v>2</v>
      </c>
      <c r="B3" s="100"/>
      <c r="C3" s="100"/>
      <c r="D3" s="8"/>
      <c r="E3" s="8"/>
      <c r="F3" s="8"/>
      <c r="G3" s="8"/>
      <c r="H3" s="8"/>
      <c r="I3" s="8"/>
      <c r="J3" s="8"/>
      <c r="K3" s="8"/>
      <c r="L3" s="8"/>
      <c r="R3" s="9"/>
      <c r="S3" s="135" t="s">
        <v>3</v>
      </c>
    </row>
    <row r="4" ht="15.75" customHeight="1" spans="1:19">
      <c r="A4" s="11" t="s">
        <v>208</v>
      </c>
      <c r="B4" s="101" t="s">
        <v>209</v>
      </c>
      <c r="C4" s="101" t="s">
        <v>604</v>
      </c>
      <c r="D4" s="102" t="s">
        <v>605</v>
      </c>
      <c r="E4" s="102" t="s">
        <v>606</v>
      </c>
      <c r="F4" s="102" t="s">
        <v>607</v>
      </c>
      <c r="G4" s="102" t="s">
        <v>608</v>
      </c>
      <c r="H4" s="102" t="s">
        <v>609</v>
      </c>
      <c r="I4" s="113" t="s">
        <v>216</v>
      </c>
      <c r="J4" s="113"/>
      <c r="K4" s="113"/>
      <c r="L4" s="113"/>
      <c r="M4" s="114"/>
      <c r="N4" s="113"/>
      <c r="O4" s="113"/>
      <c r="P4" s="125"/>
      <c r="Q4" s="113"/>
      <c r="R4" s="114"/>
      <c r="S4" s="91"/>
    </row>
    <row r="5" ht="17.25" customHeight="1" spans="1:19">
      <c r="A5" s="16"/>
      <c r="B5" s="103"/>
      <c r="C5" s="103"/>
      <c r="D5" s="104"/>
      <c r="E5" s="104"/>
      <c r="F5" s="104"/>
      <c r="G5" s="104"/>
      <c r="H5" s="104"/>
      <c r="I5" s="104" t="s">
        <v>57</v>
      </c>
      <c r="J5" s="104" t="s">
        <v>60</v>
      </c>
      <c r="K5" s="104" t="s">
        <v>61</v>
      </c>
      <c r="L5" s="104" t="s">
        <v>62</v>
      </c>
      <c r="M5" s="115" t="s">
        <v>63</v>
      </c>
      <c r="N5" s="116" t="s">
        <v>610</v>
      </c>
      <c r="O5" s="116"/>
      <c r="P5" s="126"/>
      <c r="Q5" s="116"/>
      <c r="R5" s="127"/>
      <c r="S5" s="105"/>
    </row>
    <row r="6" ht="54" customHeight="1" spans="1:19">
      <c r="A6" s="19"/>
      <c r="B6" s="105"/>
      <c r="C6" s="105"/>
      <c r="D6" s="92"/>
      <c r="E6" s="92"/>
      <c r="F6" s="92"/>
      <c r="G6" s="92"/>
      <c r="H6" s="92"/>
      <c r="I6" s="92"/>
      <c r="J6" s="92" t="s">
        <v>59</v>
      </c>
      <c r="K6" s="92"/>
      <c r="L6" s="92"/>
      <c r="M6" s="117"/>
      <c r="N6" s="92" t="s">
        <v>59</v>
      </c>
      <c r="O6" s="92" t="s">
        <v>65</v>
      </c>
      <c r="P6" s="105" t="s">
        <v>67</v>
      </c>
      <c r="Q6" s="92" t="s">
        <v>225</v>
      </c>
      <c r="R6" s="117" t="s">
        <v>68</v>
      </c>
      <c r="S6" s="105" t="s">
        <v>69</v>
      </c>
    </row>
    <row r="7" ht="18" customHeight="1" spans="1:19">
      <c r="A7" s="130">
        <v>1</v>
      </c>
      <c r="B7" s="131" t="s">
        <v>85</v>
      </c>
      <c r="C7" s="132" t="s">
        <v>86</v>
      </c>
      <c r="D7" s="130">
        <v>4</v>
      </c>
      <c r="E7" s="133">
        <v>5</v>
      </c>
      <c r="F7" s="130">
        <v>6</v>
      </c>
      <c r="G7" s="130">
        <v>7</v>
      </c>
      <c r="H7" s="133">
        <v>8</v>
      </c>
      <c r="I7" s="130">
        <v>9</v>
      </c>
      <c r="J7" s="130">
        <v>10</v>
      </c>
      <c r="K7" s="133">
        <v>11</v>
      </c>
      <c r="L7" s="130">
        <v>12</v>
      </c>
      <c r="M7" s="130">
        <v>13</v>
      </c>
      <c r="N7" s="133">
        <v>14</v>
      </c>
      <c r="O7" s="130">
        <v>15</v>
      </c>
      <c r="P7" s="130">
        <v>16</v>
      </c>
      <c r="Q7" s="133">
        <v>17</v>
      </c>
      <c r="R7" s="130">
        <v>18</v>
      </c>
      <c r="S7" s="130">
        <v>19</v>
      </c>
    </row>
    <row r="8" ht="27.75" customHeight="1" spans="1:19">
      <c r="A8" s="106" t="s">
        <v>71</v>
      </c>
      <c r="B8" s="107" t="s">
        <v>71</v>
      </c>
      <c r="C8" s="107" t="s">
        <v>257</v>
      </c>
      <c r="D8" s="65" t="s">
        <v>611</v>
      </c>
      <c r="E8" s="65" t="s">
        <v>612</v>
      </c>
      <c r="F8" s="65" t="s">
        <v>613</v>
      </c>
      <c r="G8" s="134">
        <v>2</v>
      </c>
      <c r="H8" s="118">
        <v>8</v>
      </c>
      <c r="I8" s="118">
        <v>8</v>
      </c>
      <c r="J8" s="118">
        <v>8</v>
      </c>
      <c r="K8" s="118"/>
      <c r="L8" s="118"/>
      <c r="M8" s="119"/>
      <c r="N8" s="118"/>
      <c r="O8" s="118"/>
      <c r="P8" s="119"/>
      <c r="Q8" s="118"/>
      <c r="R8" s="119"/>
      <c r="S8" s="119"/>
    </row>
    <row r="9" ht="21" customHeight="1" spans="1:19">
      <c r="A9" s="106" t="s">
        <v>71</v>
      </c>
      <c r="B9" s="107" t="s">
        <v>71</v>
      </c>
      <c r="C9" s="107" t="s">
        <v>257</v>
      </c>
      <c r="D9" s="65" t="s">
        <v>614</v>
      </c>
      <c r="E9" s="65" t="s">
        <v>615</v>
      </c>
      <c r="F9" s="65" t="s">
        <v>613</v>
      </c>
      <c r="G9" s="134">
        <v>2</v>
      </c>
      <c r="H9" s="118">
        <v>6</v>
      </c>
      <c r="I9" s="118">
        <v>6</v>
      </c>
      <c r="J9" s="118">
        <v>6</v>
      </c>
      <c r="K9" s="118"/>
      <c r="L9" s="118"/>
      <c r="M9" s="119"/>
      <c r="N9" s="118"/>
      <c r="O9" s="118"/>
      <c r="P9" s="119"/>
      <c r="Q9" s="118"/>
      <c r="R9" s="119"/>
      <c r="S9" s="119"/>
    </row>
    <row r="10" ht="21" customHeight="1" spans="1:19">
      <c r="A10" s="106" t="s">
        <v>71</v>
      </c>
      <c r="B10" s="107" t="s">
        <v>71</v>
      </c>
      <c r="C10" s="107" t="s">
        <v>257</v>
      </c>
      <c r="D10" s="65" t="s">
        <v>616</v>
      </c>
      <c r="E10" s="65" t="s">
        <v>617</v>
      </c>
      <c r="F10" s="65" t="s">
        <v>618</v>
      </c>
      <c r="G10" s="134">
        <v>2</v>
      </c>
      <c r="H10" s="118">
        <v>1</v>
      </c>
      <c r="I10" s="118">
        <v>1</v>
      </c>
      <c r="J10" s="118">
        <v>1</v>
      </c>
      <c r="K10" s="118"/>
      <c r="L10" s="118"/>
      <c r="M10" s="119"/>
      <c r="N10" s="118"/>
      <c r="O10" s="118"/>
      <c r="P10" s="119"/>
      <c r="Q10" s="118"/>
      <c r="R10" s="119"/>
      <c r="S10" s="119"/>
    </row>
    <row r="11" ht="21" customHeight="1" spans="1:19">
      <c r="A11" s="106" t="s">
        <v>71</v>
      </c>
      <c r="B11" s="107" t="s">
        <v>71</v>
      </c>
      <c r="C11" s="107" t="s">
        <v>265</v>
      </c>
      <c r="D11" s="65" t="s">
        <v>619</v>
      </c>
      <c r="E11" s="65" t="s">
        <v>620</v>
      </c>
      <c r="F11" s="65" t="s">
        <v>621</v>
      </c>
      <c r="G11" s="134">
        <v>6</v>
      </c>
      <c r="H11" s="118">
        <v>3</v>
      </c>
      <c r="I11" s="118">
        <v>3</v>
      </c>
      <c r="J11" s="118">
        <v>3</v>
      </c>
      <c r="K11" s="118"/>
      <c r="L11" s="118"/>
      <c r="M11" s="119"/>
      <c r="N11" s="118"/>
      <c r="O11" s="118"/>
      <c r="P11" s="119"/>
      <c r="Q11" s="118"/>
      <c r="R11" s="119"/>
      <c r="S11" s="119"/>
    </row>
    <row r="12" ht="21" customHeight="1" spans="1:19">
      <c r="A12" s="106" t="s">
        <v>71</v>
      </c>
      <c r="B12" s="107" t="s">
        <v>71</v>
      </c>
      <c r="C12" s="107" t="s">
        <v>265</v>
      </c>
      <c r="D12" s="65" t="s">
        <v>622</v>
      </c>
      <c r="E12" s="65" t="s">
        <v>623</v>
      </c>
      <c r="F12" s="65" t="s">
        <v>624</v>
      </c>
      <c r="G12" s="134">
        <v>1</v>
      </c>
      <c r="H12" s="118">
        <v>1.2</v>
      </c>
      <c r="I12" s="118">
        <v>1.2</v>
      </c>
      <c r="J12" s="118">
        <v>1.2</v>
      </c>
      <c r="K12" s="118"/>
      <c r="L12" s="118"/>
      <c r="M12" s="119"/>
      <c r="N12" s="118"/>
      <c r="O12" s="118"/>
      <c r="P12" s="119"/>
      <c r="Q12" s="118"/>
      <c r="R12" s="119"/>
      <c r="S12" s="119"/>
    </row>
    <row r="13" ht="21" customHeight="1" spans="1:19">
      <c r="A13" s="69" t="s">
        <v>197</v>
      </c>
      <c r="B13" s="108"/>
      <c r="C13" s="108"/>
      <c r="D13" s="109"/>
      <c r="E13" s="109"/>
      <c r="F13" s="109"/>
      <c r="G13" s="73"/>
      <c r="H13" s="119">
        <v>19.2</v>
      </c>
      <c r="I13" s="119">
        <v>19.2</v>
      </c>
      <c r="J13" s="119">
        <v>19.2</v>
      </c>
      <c r="K13" s="119"/>
      <c r="L13" s="118"/>
      <c r="M13" s="119"/>
      <c r="N13" s="119"/>
      <c r="O13" s="119"/>
      <c r="P13" s="119"/>
      <c r="Q13" s="119"/>
      <c r="R13" s="119"/>
      <c r="S13" s="119"/>
    </row>
  </sheetData>
  <mergeCells count="18">
    <mergeCell ref="A2:S2"/>
    <mergeCell ref="A3:H3"/>
    <mergeCell ref="I4:S4"/>
    <mergeCell ref="N5:S5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zoomScale="79" zoomScaleNormal="79" topLeftCell="F1" workbookViewId="0">
      <selection activeCell="M19" sqref="M19"/>
    </sheetView>
  </sheetViews>
  <sheetFormatPr defaultColWidth="10.6666666666667" defaultRowHeight="14.25" customHeight="1"/>
  <cols>
    <col min="1" max="1" width="45.6666666666667" style="1" customWidth="1"/>
    <col min="2" max="5" width="45.6666666666667" style="41" customWidth="1"/>
    <col min="6" max="6" width="32.1666666666667" style="41" customWidth="1"/>
    <col min="7" max="7" width="33.3333333333333" style="41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1" customWidth="1"/>
    <col min="15" max="16" width="23.8333333333333" style="1" customWidth="1"/>
    <col min="17" max="17" width="23.8333333333333" style="41" customWidth="1"/>
    <col min="18" max="18" width="23.8333333333333" style="1" customWidth="1"/>
    <col min="19" max="20" width="23.6666666666667" style="41" customWidth="1"/>
    <col min="21" max="21" width="10.6666666666667" style="41" customWidth="1"/>
    <col min="22" max="16384" width="10.6666666666667" style="41"/>
  </cols>
  <sheetData>
    <row r="1" ht="16.5" customHeight="1" spans="1:20">
      <c r="A1" s="97"/>
      <c r="B1" s="98"/>
      <c r="C1" s="98"/>
      <c r="D1" s="98"/>
      <c r="E1" s="98"/>
      <c r="F1" s="98"/>
      <c r="G1" s="98"/>
      <c r="H1" s="97"/>
      <c r="I1" s="97"/>
      <c r="J1" s="97"/>
      <c r="K1" s="97"/>
      <c r="L1" s="97"/>
      <c r="M1" s="97"/>
      <c r="N1" s="110"/>
      <c r="O1" s="111"/>
      <c r="P1" s="111"/>
      <c r="Q1" s="121"/>
      <c r="R1" s="111"/>
      <c r="S1" s="122"/>
      <c r="T1" s="123" t="s">
        <v>625</v>
      </c>
    </row>
    <row r="2" ht="41.25" customHeight="1" spans="1:20">
      <c r="A2" s="87" t="s">
        <v>626</v>
      </c>
      <c r="B2" s="78"/>
      <c r="C2" s="78"/>
      <c r="D2" s="78"/>
      <c r="E2" s="78"/>
      <c r="F2" s="78"/>
      <c r="G2" s="78"/>
      <c r="H2" s="99"/>
      <c r="I2" s="99"/>
      <c r="J2" s="99"/>
      <c r="K2" s="99"/>
      <c r="L2" s="99"/>
      <c r="M2" s="99"/>
      <c r="N2" s="112"/>
      <c r="O2" s="99"/>
      <c r="P2" s="99"/>
      <c r="Q2" s="78"/>
      <c r="R2" s="99"/>
      <c r="S2" s="112"/>
      <c r="T2" s="78"/>
    </row>
    <row r="3" ht="22.5" customHeight="1" spans="1:20">
      <c r="A3" s="88" t="s">
        <v>2</v>
      </c>
      <c r="B3" s="100"/>
      <c r="C3" s="100"/>
      <c r="D3" s="100"/>
      <c r="E3" s="100"/>
      <c r="F3" s="100"/>
      <c r="G3" s="100"/>
      <c r="H3" s="89"/>
      <c r="I3" s="89"/>
      <c r="J3" s="89"/>
      <c r="K3" s="89"/>
      <c r="L3" s="89"/>
      <c r="M3" s="89"/>
      <c r="N3" s="110"/>
      <c r="O3" s="111"/>
      <c r="P3" s="111"/>
      <c r="Q3" s="121"/>
      <c r="R3" s="111"/>
      <c r="S3" s="124"/>
      <c r="T3" s="123" t="s">
        <v>3</v>
      </c>
    </row>
    <row r="4" ht="24" customHeight="1" spans="1:20">
      <c r="A4" s="11" t="s">
        <v>208</v>
      </c>
      <c r="B4" s="101" t="s">
        <v>209</v>
      </c>
      <c r="C4" s="101" t="s">
        <v>211</v>
      </c>
      <c r="D4" s="101" t="s">
        <v>627</v>
      </c>
      <c r="E4" s="101" t="s">
        <v>628</v>
      </c>
      <c r="F4" s="101" t="s">
        <v>629</v>
      </c>
      <c r="G4" s="101" t="s">
        <v>630</v>
      </c>
      <c r="H4" s="102" t="s">
        <v>631</v>
      </c>
      <c r="I4" s="102" t="s">
        <v>632</v>
      </c>
      <c r="J4" s="113" t="s">
        <v>216</v>
      </c>
      <c r="K4" s="113"/>
      <c r="L4" s="113"/>
      <c r="M4" s="113"/>
      <c r="N4" s="114"/>
      <c r="O4" s="113"/>
      <c r="P4" s="113"/>
      <c r="Q4" s="125"/>
      <c r="R4" s="113"/>
      <c r="S4" s="114"/>
      <c r="T4" s="91"/>
    </row>
    <row r="5" ht="24" customHeight="1" spans="1:20">
      <c r="A5" s="16"/>
      <c r="B5" s="103"/>
      <c r="C5" s="103"/>
      <c r="D5" s="103"/>
      <c r="E5" s="103"/>
      <c r="F5" s="103"/>
      <c r="G5" s="103"/>
      <c r="H5" s="104"/>
      <c r="I5" s="104"/>
      <c r="J5" s="104" t="s">
        <v>57</v>
      </c>
      <c r="K5" s="104" t="s">
        <v>60</v>
      </c>
      <c r="L5" s="104" t="s">
        <v>633</v>
      </c>
      <c r="M5" s="104" t="s">
        <v>62</v>
      </c>
      <c r="N5" s="115" t="s">
        <v>634</v>
      </c>
      <c r="O5" s="116" t="s">
        <v>610</v>
      </c>
      <c r="P5" s="116"/>
      <c r="Q5" s="126"/>
      <c r="R5" s="116"/>
      <c r="S5" s="127"/>
      <c r="T5" s="105"/>
    </row>
    <row r="6" ht="54" customHeight="1" spans="1:20">
      <c r="A6" s="19"/>
      <c r="B6" s="105"/>
      <c r="C6" s="105"/>
      <c r="D6" s="105"/>
      <c r="E6" s="105"/>
      <c r="F6" s="105"/>
      <c r="G6" s="105"/>
      <c r="H6" s="92"/>
      <c r="I6" s="92"/>
      <c r="J6" s="92"/>
      <c r="K6" s="92" t="s">
        <v>59</v>
      </c>
      <c r="L6" s="92"/>
      <c r="M6" s="92"/>
      <c r="N6" s="117"/>
      <c r="O6" s="92" t="s">
        <v>59</v>
      </c>
      <c r="P6" s="92" t="s">
        <v>65</v>
      </c>
      <c r="Q6" s="105" t="s">
        <v>67</v>
      </c>
      <c r="R6" s="92" t="s">
        <v>66</v>
      </c>
      <c r="S6" s="117" t="s">
        <v>68</v>
      </c>
      <c r="T6" s="105" t="s">
        <v>69</v>
      </c>
    </row>
    <row r="7" ht="17.25" customHeight="1" spans="1:20">
      <c r="A7" s="20">
        <v>1</v>
      </c>
      <c r="B7" s="105">
        <v>2</v>
      </c>
      <c r="C7" s="20">
        <v>3</v>
      </c>
      <c r="D7" s="20">
        <v>4</v>
      </c>
      <c r="E7" s="105">
        <v>5</v>
      </c>
      <c r="F7" s="20">
        <v>6</v>
      </c>
      <c r="G7" s="20">
        <v>7</v>
      </c>
      <c r="H7" s="105">
        <v>8</v>
      </c>
      <c r="I7" s="20">
        <v>9</v>
      </c>
      <c r="J7" s="20">
        <v>10</v>
      </c>
      <c r="K7" s="105">
        <v>11</v>
      </c>
      <c r="L7" s="20">
        <v>12</v>
      </c>
      <c r="M7" s="20">
        <v>13</v>
      </c>
      <c r="N7" s="105">
        <v>14</v>
      </c>
      <c r="O7" s="20">
        <v>15</v>
      </c>
      <c r="P7" s="20">
        <v>16</v>
      </c>
      <c r="Q7" s="105">
        <v>17</v>
      </c>
      <c r="R7" s="20">
        <v>18</v>
      </c>
      <c r="S7" s="20">
        <v>19</v>
      </c>
      <c r="T7" s="20">
        <v>20</v>
      </c>
    </row>
    <row r="8" ht="21" customHeight="1" spans="1:20">
      <c r="A8" s="106" t="s">
        <v>71</v>
      </c>
      <c r="B8" s="107" t="s">
        <v>71</v>
      </c>
      <c r="C8" s="107" t="s">
        <v>257</v>
      </c>
      <c r="D8" s="107" t="s">
        <v>614</v>
      </c>
      <c r="E8" s="107" t="s">
        <v>635</v>
      </c>
      <c r="F8" s="107" t="s">
        <v>76</v>
      </c>
      <c r="G8" s="107" t="s">
        <v>636</v>
      </c>
      <c r="H8" s="65" t="s">
        <v>126</v>
      </c>
      <c r="I8" s="65" t="s">
        <v>614</v>
      </c>
      <c r="J8" s="118">
        <v>6</v>
      </c>
      <c r="K8" s="118">
        <v>6</v>
      </c>
      <c r="L8" s="118"/>
      <c r="M8" s="118"/>
      <c r="N8" s="119"/>
      <c r="O8" s="118"/>
      <c r="P8" s="118"/>
      <c r="Q8" s="128" t="s">
        <v>513</v>
      </c>
      <c r="R8" s="118"/>
      <c r="S8" s="119"/>
      <c r="T8" s="119"/>
    </row>
    <row r="9" ht="21" customHeight="1" spans="1:20">
      <c r="A9" s="69" t="s">
        <v>197</v>
      </c>
      <c r="B9" s="108"/>
      <c r="C9" s="108"/>
      <c r="D9" s="108"/>
      <c r="E9" s="108"/>
      <c r="F9" s="108"/>
      <c r="G9" s="108"/>
      <c r="H9" s="109"/>
      <c r="I9" s="120"/>
      <c r="J9" s="119">
        <v>6</v>
      </c>
      <c r="K9" s="119">
        <v>6</v>
      </c>
      <c r="L9" s="119"/>
      <c r="M9" s="119"/>
      <c r="N9" s="119"/>
      <c r="O9" s="119"/>
      <c r="P9" s="119"/>
      <c r="Q9" s="128" t="s">
        <v>513</v>
      </c>
      <c r="R9" s="119"/>
      <c r="S9" s="119"/>
      <c r="T9" s="11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E3" sqref="E3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41" customWidth="1"/>
    <col min="6" max="6" width="10.6666666666667" style="41" customWidth="1"/>
    <col min="7" max="16384" width="10.6666666666667" style="41"/>
  </cols>
  <sheetData>
    <row r="1" ht="17.25" customHeight="1" spans="1:5">
      <c r="A1" s="3"/>
      <c r="B1" s="3"/>
      <c r="C1" s="3"/>
      <c r="D1" s="86"/>
      <c r="E1" s="4" t="s">
        <v>637</v>
      </c>
    </row>
    <row r="2" ht="41.25" customHeight="1" spans="1:5">
      <c r="A2" s="87" t="s">
        <v>638</v>
      </c>
      <c r="B2" s="5"/>
      <c r="C2" s="5"/>
      <c r="D2" s="5"/>
      <c r="E2" s="78"/>
    </row>
    <row r="3" ht="18" customHeight="1" spans="1:5">
      <c r="A3" s="88" t="s">
        <v>2</v>
      </c>
      <c r="B3" s="89"/>
      <c r="C3" s="89"/>
      <c r="D3" s="90"/>
      <c r="E3" s="9" t="s">
        <v>3</v>
      </c>
    </row>
    <row r="4" ht="19.5" customHeight="1" spans="1:5">
      <c r="A4" s="29" t="s">
        <v>639</v>
      </c>
      <c r="B4" s="12" t="s">
        <v>216</v>
      </c>
      <c r="C4" s="13"/>
      <c r="D4" s="14"/>
      <c r="E4" s="91" t="s">
        <v>640</v>
      </c>
    </row>
    <row r="5" ht="40.5" customHeight="1" spans="1:5">
      <c r="A5" s="20"/>
      <c r="B5" s="20" t="s">
        <v>57</v>
      </c>
      <c r="C5" s="92" t="s">
        <v>60</v>
      </c>
      <c r="D5" s="92" t="s">
        <v>633</v>
      </c>
      <c r="E5" s="93" t="s">
        <v>641</v>
      </c>
    </row>
    <row r="6" ht="19.5" customHeight="1" spans="1:5">
      <c r="A6" s="21">
        <v>1</v>
      </c>
      <c r="B6" s="21">
        <v>2</v>
      </c>
      <c r="C6" s="21">
        <v>3</v>
      </c>
      <c r="D6" s="94">
        <v>4</v>
      </c>
      <c r="E6" s="39">
        <v>5</v>
      </c>
    </row>
    <row r="7" ht="19.5" customHeight="1" spans="1:5">
      <c r="A7" s="31" t="s">
        <v>376</v>
      </c>
      <c r="B7" s="95" t="s">
        <v>376</v>
      </c>
      <c r="C7" s="95" t="s">
        <v>376</v>
      </c>
      <c r="D7" s="96" t="s">
        <v>376</v>
      </c>
      <c r="E7" s="95" t="s">
        <v>376</v>
      </c>
    </row>
    <row r="8" ht="19.5" customHeight="1" spans="1:5">
      <c r="A8" s="83" t="s">
        <v>376</v>
      </c>
      <c r="B8" s="95" t="s">
        <v>376</v>
      </c>
      <c r="C8" s="95" t="s">
        <v>376</v>
      </c>
      <c r="D8" s="96" t="s">
        <v>376</v>
      </c>
      <c r="E8" s="95" t="s">
        <v>376</v>
      </c>
    </row>
    <row r="9" customHeight="1" spans="1:1">
      <c r="A9" s="1" t="s">
        <v>642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G14" sqref="G14"/>
    </sheetView>
  </sheetViews>
  <sheetFormatPr defaultColWidth="10.6666666666667" defaultRowHeight="12" customHeight="1" outlineLevelRow="7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41" customWidth="1"/>
    <col min="7" max="7" width="29.3333333333333" style="76" customWidth="1"/>
    <col min="8" max="8" width="18.1666666666667" style="41" customWidth="1"/>
    <col min="9" max="9" width="15.6666666666667" style="41" customWidth="1"/>
    <col min="10" max="10" width="22" style="76" customWidth="1"/>
    <col min="11" max="11" width="10.6666666666667" style="41" customWidth="1"/>
    <col min="12" max="16384" width="10.6666666666667" style="41"/>
  </cols>
  <sheetData>
    <row r="1" ht="16.5" customHeight="1" spans="10:10">
      <c r="J1" s="4" t="s">
        <v>643</v>
      </c>
    </row>
    <row r="2" ht="41.25" customHeight="1" spans="1:10">
      <c r="A2" s="77" t="s">
        <v>644</v>
      </c>
      <c r="B2" s="5"/>
      <c r="C2" s="5"/>
      <c r="D2" s="5"/>
      <c r="E2" s="5"/>
      <c r="F2" s="78"/>
      <c r="G2" s="5"/>
      <c r="H2" s="78"/>
      <c r="I2" s="78"/>
      <c r="J2" s="5"/>
    </row>
    <row r="3" ht="17.25" customHeight="1" spans="1:2">
      <c r="A3" s="79" t="s">
        <v>2</v>
      </c>
      <c r="B3" s="80"/>
    </row>
    <row r="4" ht="44.25" customHeight="1" spans="1:10">
      <c r="A4" s="81" t="s">
        <v>639</v>
      </c>
      <c r="B4" s="81" t="s">
        <v>379</v>
      </c>
      <c r="C4" s="81" t="s">
        <v>380</v>
      </c>
      <c r="D4" s="81" t="s">
        <v>381</v>
      </c>
      <c r="E4" s="81" t="s">
        <v>382</v>
      </c>
      <c r="F4" s="82" t="s">
        <v>383</v>
      </c>
      <c r="G4" s="81" t="s">
        <v>384</v>
      </c>
      <c r="H4" s="82" t="s">
        <v>385</v>
      </c>
      <c r="I4" s="82" t="s">
        <v>386</v>
      </c>
      <c r="J4" s="81" t="s">
        <v>387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31" t="s">
        <v>376</v>
      </c>
      <c r="B6" s="83"/>
      <c r="C6" s="83"/>
      <c r="D6" s="83"/>
      <c r="E6" s="84"/>
      <c r="F6" s="85"/>
      <c r="G6" s="84"/>
      <c r="H6" s="85"/>
      <c r="I6" s="85"/>
      <c r="J6" s="84"/>
    </row>
    <row r="7" ht="42.75" customHeight="1" spans="1:10">
      <c r="A7" s="22" t="s">
        <v>376</v>
      </c>
      <c r="B7" s="22" t="s">
        <v>376</v>
      </c>
      <c r="C7" s="22" t="s">
        <v>376</v>
      </c>
      <c r="D7" s="22" t="s">
        <v>376</v>
      </c>
      <c r="E7" s="31" t="s">
        <v>376</v>
      </c>
      <c r="F7" s="22" t="s">
        <v>376</v>
      </c>
      <c r="G7" s="31" t="s">
        <v>376</v>
      </c>
      <c r="H7" s="22" t="s">
        <v>376</v>
      </c>
      <c r="I7" s="22" t="s">
        <v>376</v>
      </c>
      <c r="J7" s="31" t="s">
        <v>376</v>
      </c>
    </row>
    <row r="8" customHeight="1" spans="1:1">
      <c r="A8" s="1" t="s">
        <v>642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C7" sqref="C7"/>
    </sheetView>
  </sheetViews>
  <sheetFormatPr defaultColWidth="12.1666666666667" defaultRowHeight="14.25" customHeight="1"/>
  <cols>
    <col min="1" max="1" width="39.3333333333333" style="40" customWidth="1"/>
    <col min="2" max="3" width="39.3333333333333" style="41" customWidth="1"/>
    <col min="4" max="4" width="53.1666666666667" style="40" customWidth="1"/>
    <col min="5" max="5" width="32.1666666666667" style="40" customWidth="1"/>
    <col min="6" max="6" width="25.3333333333333" style="40" customWidth="1"/>
    <col min="7" max="8" width="30.6666666666667" style="41" customWidth="1"/>
    <col min="9" max="9" width="30.6666666666667" style="40" customWidth="1"/>
    <col min="10" max="10" width="12.1666666666667" style="41" customWidth="1"/>
    <col min="11" max="16384" width="12.1666666666667" style="41"/>
  </cols>
  <sheetData>
    <row r="1" customHeight="1" spans="1:9">
      <c r="A1" s="42"/>
      <c r="B1" s="43"/>
      <c r="C1" s="43"/>
      <c r="D1" s="44"/>
      <c r="E1" s="44"/>
      <c r="F1" s="44"/>
      <c r="G1" s="43"/>
      <c r="H1" s="43"/>
      <c r="I1" s="74" t="s">
        <v>645</v>
      </c>
    </row>
    <row r="2" ht="41.25" customHeight="1" spans="1:9">
      <c r="A2" s="45" t="s">
        <v>646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6" t="s">
        <v>597</v>
      </c>
      <c r="B3" s="47"/>
      <c r="C3" s="47"/>
      <c r="D3" s="42"/>
      <c r="E3" s="42" t="s">
        <v>3</v>
      </c>
      <c r="F3" s="44"/>
      <c r="G3" s="43"/>
      <c r="H3" s="43"/>
      <c r="I3" s="44"/>
    </row>
    <row r="4" ht="28.5" customHeight="1" spans="1:9">
      <c r="A4" s="48" t="s">
        <v>208</v>
      </c>
      <c r="B4" s="49" t="s">
        <v>209</v>
      </c>
      <c r="C4" s="50" t="s">
        <v>647</v>
      </c>
      <c r="D4" s="48" t="s">
        <v>648</v>
      </c>
      <c r="E4" s="48" t="s">
        <v>649</v>
      </c>
      <c r="F4" s="48" t="s">
        <v>650</v>
      </c>
      <c r="G4" s="51" t="s">
        <v>651</v>
      </c>
      <c r="H4" s="52"/>
      <c r="I4" s="75"/>
    </row>
    <row r="5" ht="21" customHeight="1" spans="1:9">
      <c r="A5" s="53"/>
      <c r="B5" s="54"/>
      <c r="C5" s="54"/>
      <c r="D5" s="55"/>
      <c r="E5" s="54"/>
      <c r="F5" s="54"/>
      <c r="G5" s="56" t="s">
        <v>608</v>
      </c>
      <c r="H5" s="56" t="s">
        <v>652</v>
      </c>
      <c r="I5" s="56" t="s">
        <v>653</v>
      </c>
    </row>
    <row r="6" ht="17.25" customHeight="1" spans="1:9">
      <c r="A6" s="57" t="s">
        <v>84</v>
      </c>
      <c r="B6" s="58"/>
      <c r="C6" s="59" t="s">
        <v>85</v>
      </c>
      <c r="D6" s="57" t="s">
        <v>86</v>
      </c>
      <c r="E6" s="60" t="s">
        <v>196</v>
      </c>
      <c r="F6" s="57" t="s">
        <v>87</v>
      </c>
      <c r="G6" s="59" t="s">
        <v>88</v>
      </c>
      <c r="H6" s="61" t="s">
        <v>89</v>
      </c>
      <c r="I6" s="60" t="s">
        <v>90</v>
      </c>
    </row>
    <row r="7" ht="19.5" customHeight="1" spans="1:9">
      <c r="A7" s="62" t="s">
        <v>376</v>
      </c>
      <c r="B7" s="63" t="s">
        <v>71</v>
      </c>
      <c r="C7" s="63" t="s">
        <v>619</v>
      </c>
      <c r="D7" s="64" t="s">
        <v>619</v>
      </c>
      <c r="E7" s="65" t="s">
        <v>619</v>
      </c>
      <c r="F7" s="66" t="s">
        <v>621</v>
      </c>
      <c r="G7" s="67">
        <v>6</v>
      </c>
      <c r="H7" s="68">
        <v>0.5</v>
      </c>
      <c r="I7" s="68">
        <v>3</v>
      </c>
    </row>
    <row r="8" ht="19.5" customHeight="1" spans="1:9">
      <c r="A8" s="69" t="s">
        <v>57</v>
      </c>
      <c r="B8" s="70"/>
      <c r="C8" s="70"/>
      <c r="D8" s="71"/>
      <c r="E8" s="72"/>
      <c r="F8" s="73"/>
      <c r="G8" s="67">
        <v>6</v>
      </c>
      <c r="H8" s="68">
        <v>0.5</v>
      </c>
      <c r="I8" s="68">
        <v>3</v>
      </c>
    </row>
    <row r="9" customHeight="1" spans="1:9">
      <c r="A9" s="38"/>
      <c r="B9" s="38"/>
      <c r="C9" s="38"/>
      <c r="D9" s="38"/>
      <c r="E9" s="38"/>
      <c r="F9" s="38"/>
      <c r="G9" s="38"/>
      <c r="H9" s="38"/>
      <c r="I9" s="38"/>
    </row>
  </sheetData>
  <mergeCells count="12">
    <mergeCell ref="A2:I2"/>
    <mergeCell ref="A3:C3"/>
    <mergeCell ref="E3:I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K3" sqref="K3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2" width="10.6666666666667" style="1" customWidth="1"/>
    <col min="13" max="16384" width="10.6666666666667" style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654</v>
      </c>
    </row>
    <row r="2" ht="41.25" customHeight="1" spans="1:11">
      <c r="A2" s="5" t="s">
        <v>655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597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306</v>
      </c>
      <c r="B4" s="10" t="s">
        <v>211</v>
      </c>
      <c r="C4" s="10" t="s">
        <v>307</v>
      </c>
      <c r="D4" s="11" t="s">
        <v>212</v>
      </c>
      <c r="E4" s="11" t="s">
        <v>213</v>
      </c>
      <c r="F4" s="11" t="s">
        <v>308</v>
      </c>
      <c r="G4" s="11" t="s">
        <v>309</v>
      </c>
      <c r="H4" s="29" t="s">
        <v>57</v>
      </c>
      <c r="I4" s="12" t="s">
        <v>656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9">
        <v>10</v>
      </c>
      <c r="K7" s="39">
        <v>11</v>
      </c>
    </row>
    <row r="8" ht="18.75" customHeight="1" spans="1:11">
      <c r="A8" s="31"/>
      <c r="B8" s="22" t="s">
        <v>376</v>
      </c>
      <c r="C8" s="31"/>
      <c r="D8" s="31"/>
      <c r="E8" s="31"/>
      <c r="F8" s="31"/>
      <c r="G8" s="31"/>
      <c r="H8" s="32" t="s">
        <v>376</v>
      </c>
      <c r="I8" s="32" t="s">
        <v>376</v>
      </c>
      <c r="J8" s="32" t="s">
        <v>376</v>
      </c>
      <c r="K8" s="34" t="s">
        <v>376</v>
      </c>
    </row>
    <row r="9" ht="18.75" customHeight="1" spans="1:11">
      <c r="A9" s="33" t="s">
        <v>376</v>
      </c>
      <c r="B9" s="22" t="s">
        <v>376</v>
      </c>
      <c r="C9" s="22" t="s">
        <v>376</v>
      </c>
      <c r="D9" s="22" t="s">
        <v>376</v>
      </c>
      <c r="E9" s="22" t="s">
        <v>376</v>
      </c>
      <c r="F9" s="22" t="s">
        <v>376</v>
      </c>
      <c r="G9" s="22" t="s">
        <v>376</v>
      </c>
      <c r="H9" s="34" t="s">
        <v>376</v>
      </c>
      <c r="I9" s="34" t="s">
        <v>376</v>
      </c>
      <c r="J9" s="34" t="s">
        <v>376</v>
      </c>
      <c r="K9" s="34" t="s">
        <v>376</v>
      </c>
    </row>
    <row r="10" ht="18.75" customHeight="1" spans="1:11">
      <c r="A10" s="35" t="s">
        <v>197</v>
      </c>
      <c r="B10" s="36"/>
      <c r="C10" s="36"/>
      <c r="D10" s="36"/>
      <c r="E10" s="36"/>
      <c r="F10" s="36"/>
      <c r="G10" s="37"/>
      <c r="H10" s="34" t="s">
        <v>376</v>
      </c>
      <c r="I10" s="34" t="s">
        <v>376</v>
      </c>
      <c r="J10" s="34" t="s">
        <v>376</v>
      </c>
      <c r="K10" s="34" t="s">
        <v>376</v>
      </c>
    </row>
    <row r="11" customHeight="1" spans="1:11">
      <c r="A11" s="38" t="s">
        <v>657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tabSelected="1" topLeftCell="A2" workbookViewId="0">
      <pane xSplit="2" ySplit="5" topLeftCell="C8" activePane="bottomRight" state="frozen"/>
      <selection/>
      <selection pane="topRight"/>
      <selection pane="bottomLeft"/>
      <selection pane="bottomRight" activeCell="M17" sqref="M17"/>
    </sheetView>
  </sheetViews>
  <sheetFormatPr defaultColWidth="10.6666666666667" defaultRowHeight="14.25" customHeight="1" outlineLevelCol="6"/>
  <cols>
    <col min="1" max="1" width="41.1666666666667" style="1" customWidth="1"/>
    <col min="2" max="2" width="32.6666666666667" style="1" customWidth="1"/>
    <col min="3" max="3" width="33.6666666666667" style="1" customWidth="1"/>
    <col min="4" max="4" width="32.6666666666667" style="1" customWidth="1"/>
    <col min="5" max="7" width="27.8333333333333" style="1" customWidth="1"/>
    <col min="8" max="8" width="10.6666666666667" style="1" customWidth="1"/>
    <col min="9" max="16384" width="10.6666666666667" style="1"/>
  </cols>
  <sheetData>
    <row r="1" ht="13.5" customHeight="1" spans="4:7">
      <c r="D1" s="2"/>
      <c r="E1" s="3"/>
      <c r="F1" s="3"/>
      <c r="G1" s="4" t="s">
        <v>658</v>
      </c>
    </row>
    <row r="2" ht="41.25" customHeight="1" spans="1:7">
      <c r="A2" s="5" t="s">
        <v>659</v>
      </c>
      <c r="B2" s="5"/>
      <c r="C2" s="5"/>
      <c r="D2" s="5"/>
      <c r="E2" s="5"/>
      <c r="F2" s="5"/>
      <c r="G2" s="5"/>
    </row>
    <row r="3" ht="13.5" customHeight="1" spans="1:7">
      <c r="A3" s="6" t="s">
        <v>597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307</v>
      </c>
      <c r="B4" s="10" t="s">
        <v>306</v>
      </c>
      <c r="C4" s="10" t="s">
        <v>211</v>
      </c>
      <c r="D4" s="11" t="s">
        <v>660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661</v>
      </c>
      <c r="F5" s="11" t="s">
        <v>662</v>
      </c>
      <c r="G5" s="11" t="s">
        <v>663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71</v>
      </c>
      <c r="B8" s="23"/>
      <c r="C8" s="23"/>
      <c r="D8" s="22"/>
      <c r="E8" s="24">
        <v>3050.15</v>
      </c>
      <c r="F8" s="24"/>
      <c r="G8" s="24"/>
    </row>
    <row r="9" ht="18.75" customHeight="1" spans="1:7">
      <c r="A9" s="22"/>
      <c r="B9" s="22" t="s">
        <v>664</v>
      </c>
      <c r="C9" s="22" t="s">
        <v>314</v>
      </c>
      <c r="D9" s="22" t="s">
        <v>665</v>
      </c>
      <c r="E9" s="24">
        <v>125</v>
      </c>
      <c r="F9" s="24"/>
      <c r="G9" s="24"/>
    </row>
    <row r="10" ht="18.75" customHeight="1" spans="1:7">
      <c r="A10" s="25"/>
      <c r="B10" s="22" t="s">
        <v>664</v>
      </c>
      <c r="C10" s="22" t="s">
        <v>326</v>
      </c>
      <c r="D10" s="22" t="s">
        <v>665</v>
      </c>
      <c r="E10" s="24">
        <v>43</v>
      </c>
      <c r="F10" s="24"/>
      <c r="G10" s="24"/>
    </row>
    <row r="11" ht="33.75" customHeight="1" spans="1:7">
      <c r="A11" s="25"/>
      <c r="B11" s="22" t="s">
        <v>664</v>
      </c>
      <c r="C11" s="22" t="s">
        <v>324</v>
      </c>
      <c r="D11" s="22" t="s">
        <v>665</v>
      </c>
      <c r="E11" s="24">
        <v>100</v>
      </c>
      <c r="F11" s="24"/>
      <c r="G11" s="24"/>
    </row>
    <row r="12" ht="18.75" customHeight="1" spans="1:7">
      <c r="A12" s="25"/>
      <c r="B12" s="22" t="s">
        <v>664</v>
      </c>
      <c r="C12" s="22" t="s">
        <v>319</v>
      </c>
      <c r="D12" s="22" t="s">
        <v>665</v>
      </c>
      <c r="E12" s="24">
        <v>50</v>
      </c>
      <c r="F12" s="24"/>
      <c r="G12" s="24"/>
    </row>
    <row r="13" ht="33" customHeight="1" spans="1:7">
      <c r="A13" s="25"/>
      <c r="B13" s="22" t="s">
        <v>664</v>
      </c>
      <c r="C13" s="22" t="s">
        <v>348</v>
      </c>
      <c r="D13" s="22" t="s">
        <v>665</v>
      </c>
      <c r="E13" s="24">
        <v>0</v>
      </c>
      <c r="F13" s="24"/>
      <c r="G13" s="24"/>
    </row>
    <row r="14" ht="18.75" customHeight="1" spans="1:7">
      <c r="A14" s="25"/>
      <c r="B14" s="22" t="s">
        <v>666</v>
      </c>
      <c r="C14" s="22" t="s">
        <v>330</v>
      </c>
      <c r="D14" s="22" t="s">
        <v>665</v>
      </c>
      <c r="E14" s="24">
        <v>32.07</v>
      </c>
      <c r="F14" s="24"/>
      <c r="G14" s="24"/>
    </row>
    <row r="15" ht="18.75" customHeight="1" spans="1:7">
      <c r="A15" s="25"/>
      <c r="B15" s="22" t="s">
        <v>666</v>
      </c>
      <c r="C15" s="22" t="s">
        <v>337</v>
      </c>
      <c r="D15" s="22" t="s">
        <v>665</v>
      </c>
      <c r="E15" s="24">
        <v>119</v>
      </c>
      <c r="F15" s="24"/>
      <c r="G15" s="24"/>
    </row>
    <row r="16" ht="32.25" customHeight="1" spans="1:7">
      <c r="A16" s="25"/>
      <c r="B16" s="22" t="s">
        <v>666</v>
      </c>
      <c r="C16" s="22" t="s">
        <v>355</v>
      </c>
      <c r="D16" s="22" t="s">
        <v>665</v>
      </c>
      <c r="E16" s="24">
        <v>0</v>
      </c>
      <c r="F16" s="24"/>
      <c r="G16" s="24"/>
    </row>
    <row r="17" ht="36" customHeight="1" spans="1:7">
      <c r="A17" s="25"/>
      <c r="B17" s="22" t="s">
        <v>666</v>
      </c>
      <c r="C17" s="22" t="s">
        <v>357</v>
      </c>
      <c r="D17" s="22" t="s">
        <v>665</v>
      </c>
      <c r="E17" s="24">
        <v>0</v>
      </c>
      <c r="F17" s="24"/>
      <c r="G17" s="24"/>
    </row>
    <row r="18" ht="27.75" customHeight="1" spans="1:7">
      <c r="A18" s="25"/>
      <c r="B18" s="22" t="s">
        <v>666</v>
      </c>
      <c r="C18" s="22" t="s">
        <v>359</v>
      </c>
      <c r="D18" s="22" t="s">
        <v>665</v>
      </c>
      <c r="E18" s="24">
        <v>0</v>
      </c>
      <c r="F18" s="24"/>
      <c r="G18" s="24"/>
    </row>
    <row r="19" ht="27.75" customHeight="1" spans="1:7">
      <c r="A19" s="25"/>
      <c r="B19" s="22" t="s">
        <v>666</v>
      </c>
      <c r="C19" s="22" t="s">
        <v>353</v>
      </c>
      <c r="D19" s="22" t="s">
        <v>665</v>
      </c>
      <c r="E19" s="24">
        <v>0</v>
      </c>
      <c r="F19" s="24"/>
      <c r="G19" s="24"/>
    </row>
    <row r="20" ht="18.75" customHeight="1" spans="1:7">
      <c r="A20" s="25"/>
      <c r="B20" s="22" t="s">
        <v>666</v>
      </c>
      <c r="C20" s="22" t="s">
        <v>335</v>
      </c>
      <c r="D20" s="22" t="s">
        <v>665</v>
      </c>
      <c r="E20" s="24">
        <v>16.2</v>
      </c>
      <c r="F20" s="24"/>
      <c r="G20" s="24"/>
    </row>
    <row r="21" ht="35.25" customHeight="1" spans="1:7">
      <c r="A21" s="25"/>
      <c r="B21" s="22" t="s">
        <v>667</v>
      </c>
      <c r="C21" s="22" t="s">
        <v>343</v>
      </c>
      <c r="D21" s="22" t="s">
        <v>665</v>
      </c>
      <c r="E21" s="24">
        <v>19.88</v>
      </c>
      <c r="F21" s="24"/>
      <c r="G21" s="24"/>
    </row>
    <row r="22" ht="18.75" customHeight="1" spans="1:7">
      <c r="A22" s="25"/>
      <c r="B22" s="22" t="s">
        <v>667</v>
      </c>
      <c r="C22" s="22" t="s">
        <v>371</v>
      </c>
      <c r="D22" s="22" t="s">
        <v>665</v>
      </c>
      <c r="E22" s="24">
        <v>0</v>
      </c>
      <c r="F22" s="24"/>
      <c r="G22" s="24"/>
    </row>
    <row r="23" ht="18.75" customHeight="1" spans="1:7">
      <c r="A23" s="25"/>
      <c r="B23" s="22" t="s">
        <v>667</v>
      </c>
      <c r="C23" s="22" t="s">
        <v>369</v>
      </c>
      <c r="D23" s="22" t="s">
        <v>665</v>
      </c>
      <c r="E23" s="24">
        <v>0</v>
      </c>
      <c r="F23" s="24"/>
      <c r="G23" s="24"/>
    </row>
    <row r="24" ht="32.25" customHeight="1" spans="1:7">
      <c r="A24" s="25"/>
      <c r="B24" s="22" t="s">
        <v>667</v>
      </c>
      <c r="C24" s="22" t="s">
        <v>373</v>
      </c>
      <c r="D24" s="22" t="s">
        <v>665</v>
      </c>
      <c r="E24" s="24">
        <v>0</v>
      </c>
      <c r="F24" s="24"/>
      <c r="G24" s="24"/>
    </row>
    <row r="25" ht="34.5" customHeight="1" spans="1:7">
      <c r="A25" s="25"/>
      <c r="B25" s="22" t="s">
        <v>667</v>
      </c>
      <c r="C25" s="22" t="s">
        <v>375</v>
      </c>
      <c r="D25" s="22" t="s">
        <v>665</v>
      </c>
      <c r="E25" s="24">
        <v>0</v>
      </c>
      <c r="F25" s="24"/>
      <c r="G25" s="24"/>
    </row>
    <row r="26" ht="18.75" customHeight="1" spans="1:7">
      <c r="A26" s="25"/>
      <c r="B26" s="22" t="s">
        <v>667</v>
      </c>
      <c r="C26" s="22" t="s">
        <v>341</v>
      </c>
      <c r="D26" s="22" t="s">
        <v>665</v>
      </c>
      <c r="E26" s="24">
        <v>50</v>
      </c>
      <c r="F26" s="24"/>
      <c r="G26" s="24"/>
    </row>
    <row r="27" ht="36.75" customHeight="1" spans="1:7">
      <c r="A27" s="25"/>
      <c r="B27" s="22" t="s">
        <v>667</v>
      </c>
      <c r="C27" s="22" t="s">
        <v>367</v>
      </c>
      <c r="D27" s="22" t="s">
        <v>665</v>
      </c>
      <c r="E27" s="24">
        <v>0</v>
      </c>
      <c r="F27" s="24"/>
      <c r="G27" s="24"/>
    </row>
    <row r="28" ht="18.75" customHeight="1" spans="1:7">
      <c r="A28" s="25"/>
      <c r="B28" s="22" t="s">
        <v>667</v>
      </c>
      <c r="C28" s="22" t="s">
        <v>345</v>
      </c>
      <c r="D28" s="22" t="s">
        <v>665</v>
      </c>
      <c r="E28" s="24">
        <v>2495</v>
      </c>
      <c r="F28" s="24"/>
      <c r="G28" s="24"/>
    </row>
    <row r="29" ht="18.75" customHeight="1" spans="1:7">
      <c r="A29" s="25"/>
      <c r="B29" s="22" t="s">
        <v>667</v>
      </c>
      <c r="C29" s="22" t="s">
        <v>361</v>
      </c>
      <c r="D29" s="22" t="s">
        <v>665</v>
      </c>
      <c r="E29" s="24">
        <v>0</v>
      </c>
      <c r="F29" s="24"/>
      <c r="G29" s="24"/>
    </row>
    <row r="30" ht="32.25" customHeight="1" spans="1:7">
      <c r="A30" s="25"/>
      <c r="B30" s="22" t="s">
        <v>667</v>
      </c>
      <c r="C30" s="22" t="s">
        <v>363</v>
      </c>
      <c r="D30" s="22" t="s">
        <v>665</v>
      </c>
      <c r="E30" s="24">
        <v>0</v>
      </c>
      <c r="F30" s="24"/>
      <c r="G30" s="24"/>
    </row>
    <row r="31" ht="32.25" customHeight="1" spans="1:7">
      <c r="A31" s="25"/>
      <c r="B31" s="22" t="s">
        <v>667</v>
      </c>
      <c r="C31" s="22" t="s">
        <v>365</v>
      </c>
      <c r="D31" s="22" t="s">
        <v>665</v>
      </c>
      <c r="E31" s="24">
        <v>0</v>
      </c>
      <c r="F31" s="24"/>
      <c r="G31" s="24"/>
    </row>
    <row r="32" ht="18.75" customHeight="1" spans="1:7">
      <c r="A32" s="26" t="s">
        <v>57</v>
      </c>
      <c r="B32" s="27" t="s">
        <v>376</v>
      </c>
      <c r="C32" s="27"/>
      <c r="D32" s="28"/>
      <c r="E32" s="24">
        <f>SUM(E9:E31)</f>
        <v>3050.15</v>
      </c>
      <c r="F32" s="24"/>
      <c r="G32" s="24"/>
    </row>
  </sheetData>
  <mergeCells count="11">
    <mergeCell ref="A2:G2"/>
    <mergeCell ref="A3:D3"/>
    <mergeCell ref="E4:G4"/>
    <mergeCell ref="A32:D3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pane xSplit="2" ySplit="7" topLeftCell="K8" activePane="bottomRight" state="frozen"/>
      <selection/>
      <selection pane="topRight"/>
      <selection pane="bottomLeft"/>
      <selection pane="bottomRight" activeCell="E9" sqref="E9"/>
    </sheetView>
  </sheetViews>
  <sheetFormatPr defaultColWidth="10" defaultRowHeight="12.75" customHeight="1"/>
  <cols>
    <col min="1" max="1" width="17.8333333333333" style="44" customWidth="1"/>
    <col min="2" max="2" width="40.8333333333333" style="44" customWidth="1"/>
    <col min="3" max="8" width="25.6666666666667" style="44" customWidth="1"/>
    <col min="9" max="9" width="25.6666666666667" style="41" customWidth="1"/>
    <col min="10" max="13" width="25.6666666666667" style="44" customWidth="1"/>
    <col min="14" max="19" width="25.6666666666667" style="41" customWidth="1"/>
    <col min="20" max="20" width="25.6666666666667" style="44" customWidth="1"/>
    <col min="21" max="21" width="10" style="41" customWidth="1"/>
    <col min="22" max="16384" width="10" style="41"/>
  </cols>
  <sheetData>
    <row r="1" ht="17.25" customHeight="1" spans="1:1">
      <c r="A1" s="222" t="s">
        <v>53</v>
      </c>
    </row>
    <row r="2" ht="41.25" customHeight="1" spans="1:1">
      <c r="A2" s="45" t="s">
        <v>54</v>
      </c>
    </row>
    <row r="3" ht="17.25" customHeight="1" spans="1:3">
      <c r="A3" s="46" t="s">
        <v>2</v>
      </c>
      <c r="C3" s="42" t="s">
        <v>3</v>
      </c>
    </row>
    <row r="4" ht="21.75" customHeight="1" spans="1:20">
      <c r="A4" s="48" t="s">
        <v>55</v>
      </c>
      <c r="B4" s="272" t="s">
        <v>56</v>
      </c>
      <c r="C4" s="272" t="s">
        <v>57</v>
      </c>
      <c r="D4" s="224" t="s">
        <v>58</v>
      </c>
      <c r="E4" s="224"/>
      <c r="F4" s="224"/>
      <c r="G4" s="224"/>
      <c r="H4" s="224"/>
      <c r="I4" s="52"/>
      <c r="J4" s="224"/>
      <c r="K4" s="224"/>
      <c r="L4" s="224"/>
      <c r="M4" s="224"/>
      <c r="N4" s="75"/>
      <c r="O4" s="224" t="s">
        <v>49</v>
      </c>
      <c r="P4" s="224"/>
      <c r="Q4" s="224"/>
      <c r="R4" s="224"/>
      <c r="S4" s="224"/>
      <c r="T4" s="75"/>
    </row>
    <row r="5" ht="27" customHeight="1" spans="1:20">
      <c r="A5" s="273"/>
      <c r="B5" s="274"/>
      <c r="C5" s="274"/>
      <c r="D5" s="274" t="s">
        <v>59</v>
      </c>
      <c r="E5" s="274" t="s">
        <v>60</v>
      </c>
      <c r="F5" s="274" t="s">
        <v>61</v>
      </c>
      <c r="G5" s="274" t="s">
        <v>62</v>
      </c>
      <c r="H5" s="274" t="s">
        <v>63</v>
      </c>
      <c r="I5" s="277" t="s">
        <v>64</v>
      </c>
      <c r="J5" s="278"/>
      <c r="K5" s="278"/>
      <c r="L5" s="278"/>
      <c r="M5" s="278"/>
      <c r="N5" s="279"/>
      <c r="O5" s="274" t="s">
        <v>59</v>
      </c>
      <c r="P5" s="274" t="s">
        <v>60</v>
      </c>
      <c r="Q5" s="274" t="s">
        <v>61</v>
      </c>
      <c r="R5" s="274" t="s">
        <v>62</v>
      </c>
      <c r="S5" s="274" t="s">
        <v>63</v>
      </c>
      <c r="T5" s="274" t="s">
        <v>64</v>
      </c>
    </row>
    <row r="6" ht="30" customHeight="1" spans="1:20">
      <c r="A6" s="275"/>
      <c r="B6" s="120"/>
      <c r="C6" s="73"/>
      <c r="D6" s="73"/>
      <c r="E6" s="73"/>
      <c r="F6" s="73"/>
      <c r="G6" s="73"/>
      <c r="H6" s="73"/>
      <c r="I6" s="85" t="s">
        <v>59</v>
      </c>
      <c r="J6" s="279" t="s">
        <v>65</v>
      </c>
      <c r="K6" s="279" t="s">
        <v>66</v>
      </c>
      <c r="L6" s="279" t="s">
        <v>67</v>
      </c>
      <c r="M6" s="279" t="s">
        <v>68</v>
      </c>
      <c r="N6" s="279" t="s">
        <v>69</v>
      </c>
      <c r="O6" s="67"/>
      <c r="P6" s="67"/>
      <c r="Q6" s="67"/>
      <c r="R6" s="67"/>
      <c r="S6" s="67"/>
      <c r="T6" s="73"/>
    </row>
    <row r="7" ht="15" customHeight="1" spans="1:20">
      <c r="A7" s="276">
        <v>1</v>
      </c>
      <c r="B7" s="276">
        <v>2</v>
      </c>
      <c r="C7" s="276">
        <v>3</v>
      </c>
      <c r="D7" s="276">
        <v>4</v>
      </c>
      <c r="E7" s="276">
        <v>5</v>
      </c>
      <c r="F7" s="276">
        <v>6</v>
      </c>
      <c r="G7" s="276">
        <v>7</v>
      </c>
      <c r="H7" s="276">
        <v>8</v>
      </c>
      <c r="I7" s="85">
        <v>9</v>
      </c>
      <c r="J7" s="276">
        <v>10</v>
      </c>
      <c r="K7" s="276">
        <v>11</v>
      </c>
      <c r="L7" s="276">
        <v>12</v>
      </c>
      <c r="M7" s="276">
        <v>13</v>
      </c>
      <c r="N7" s="276">
        <v>14</v>
      </c>
      <c r="O7" s="276">
        <v>15</v>
      </c>
      <c r="P7" s="276">
        <v>16</v>
      </c>
      <c r="Q7" s="276">
        <v>17</v>
      </c>
      <c r="R7" s="276">
        <v>18</v>
      </c>
      <c r="S7" s="276">
        <v>19</v>
      </c>
      <c r="T7" s="276">
        <v>20</v>
      </c>
    </row>
    <row r="8" ht="18" customHeight="1" spans="1:20">
      <c r="A8" s="22" t="s">
        <v>70</v>
      </c>
      <c r="B8" s="22" t="s">
        <v>71</v>
      </c>
      <c r="C8" s="149">
        <v>7033.24</v>
      </c>
      <c r="D8" s="149">
        <v>7033.24</v>
      </c>
      <c r="E8" s="149">
        <v>3869.24</v>
      </c>
      <c r="F8" s="149">
        <v>3164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</row>
    <row r="9" ht="18" customHeight="1" spans="1:20">
      <c r="A9" s="223" t="s">
        <v>57</v>
      </c>
      <c r="B9" s="247"/>
      <c r="C9" s="149">
        <v>7033.24</v>
      </c>
      <c r="D9" s="149">
        <v>7033.24</v>
      </c>
      <c r="E9" s="149">
        <v>3869.24</v>
      </c>
      <c r="F9" s="149">
        <v>3164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6"/>
  <sheetViews>
    <sheetView showGridLines="0" zoomScale="96" zoomScaleNormal="96" workbookViewId="0">
      <pane xSplit="2" ySplit="6" topLeftCell="F13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2.75" customHeight="1"/>
  <cols>
    <col min="1" max="1" width="16.6666666666667" style="44" customWidth="1"/>
    <col min="2" max="2" width="43.8333333333333" style="44" customWidth="1"/>
    <col min="3" max="3" width="28.6666666666667" style="44" customWidth="1"/>
    <col min="4" max="7" width="28.6666666666667" style="41" customWidth="1"/>
    <col min="8" max="8" width="31.1666666666667" style="41" customWidth="1"/>
    <col min="9" max="10" width="28.5" style="41" customWidth="1"/>
    <col min="11" max="12" width="28.6666666666667" style="41" customWidth="1"/>
    <col min="13" max="14" width="28.6666666666667" style="44" customWidth="1"/>
    <col min="15" max="15" width="10" style="41" customWidth="1"/>
    <col min="16" max="16384" width="10" style="41"/>
  </cols>
  <sheetData>
    <row r="1" ht="17.25" customHeight="1" spans="1:1">
      <c r="A1" s="42" t="s">
        <v>72</v>
      </c>
    </row>
    <row r="2" ht="41.25" customHeight="1" spans="1:1">
      <c r="A2" s="45" t="s">
        <v>73</v>
      </c>
    </row>
    <row r="3" ht="17.25" customHeight="1" spans="1:3">
      <c r="A3" s="46" t="s">
        <v>2</v>
      </c>
      <c r="C3" s="42" t="s">
        <v>3</v>
      </c>
    </row>
    <row r="4" ht="27" customHeight="1" spans="1:14">
      <c r="A4" s="29" t="s">
        <v>74</v>
      </c>
      <c r="B4" s="29" t="s">
        <v>75</v>
      </c>
      <c r="C4" s="29" t="s">
        <v>57</v>
      </c>
      <c r="D4" s="143" t="s">
        <v>76</v>
      </c>
      <c r="E4" s="101" t="s">
        <v>77</v>
      </c>
      <c r="F4" s="143" t="s">
        <v>61</v>
      </c>
      <c r="G4" s="143" t="s">
        <v>62</v>
      </c>
      <c r="H4" s="143" t="s">
        <v>78</v>
      </c>
      <c r="I4" s="235" t="s">
        <v>64</v>
      </c>
      <c r="J4" s="125"/>
      <c r="K4" s="125"/>
      <c r="L4" s="125"/>
      <c r="M4" s="13"/>
      <c r="N4" s="14"/>
    </row>
    <row r="5" ht="42" customHeight="1" spans="1:14">
      <c r="A5" s="18"/>
      <c r="B5" s="18"/>
      <c r="C5" s="261"/>
      <c r="D5" s="261" t="s">
        <v>76</v>
      </c>
      <c r="E5" s="105" t="s">
        <v>77</v>
      </c>
      <c r="F5" s="261"/>
      <c r="G5" s="261"/>
      <c r="H5" s="262"/>
      <c r="I5" s="82" t="s">
        <v>59</v>
      </c>
      <c r="J5" s="248" t="s">
        <v>79</v>
      </c>
      <c r="K5" s="248" t="s">
        <v>80</v>
      </c>
      <c r="L5" s="248" t="s">
        <v>81</v>
      </c>
      <c r="M5" s="248" t="s">
        <v>82</v>
      </c>
      <c r="N5" s="248" t="s">
        <v>83</v>
      </c>
    </row>
    <row r="6" ht="18" customHeight="1" spans="1:14">
      <c r="A6" s="263" t="s">
        <v>84</v>
      </c>
      <c r="B6" s="263" t="s">
        <v>85</v>
      </c>
      <c r="C6" s="263" t="s">
        <v>86</v>
      </c>
      <c r="D6" s="264">
        <v>4</v>
      </c>
      <c r="E6" s="265" t="s">
        <v>87</v>
      </c>
      <c r="F6" s="265" t="s">
        <v>88</v>
      </c>
      <c r="G6" s="265" t="s">
        <v>89</v>
      </c>
      <c r="H6" s="265" t="s">
        <v>90</v>
      </c>
      <c r="I6" s="265" t="s">
        <v>91</v>
      </c>
      <c r="J6" s="265" t="s">
        <v>92</v>
      </c>
      <c r="K6" s="265" t="s">
        <v>93</v>
      </c>
      <c r="L6" s="265" t="s">
        <v>94</v>
      </c>
      <c r="M6" s="265" t="s">
        <v>95</v>
      </c>
      <c r="N6" s="265" t="s">
        <v>96</v>
      </c>
    </row>
    <row r="7" s="260" customFormat="1" ht="21" customHeight="1" spans="1:14">
      <c r="A7" s="238" t="s">
        <v>97</v>
      </c>
      <c r="B7" s="238" t="s">
        <v>98</v>
      </c>
      <c r="C7" s="266">
        <f>C8+C12+C14</f>
        <v>128.43</v>
      </c>
      <c r="D7" s="266">
        <f>D8+D12+D14</f>
        <v>128.43</v>
      </c>
      <c r="E7" s="266">
        <f>E8+E12+E14</f>
        <v>0</v>
      </c>
      <c r="F7" s="266">
        <f>F8+F12+F14</f>
        <v>0</v>
      </c>
      <c r="G7" s="213"/>
      <c r="H7" s="213"/>
      <c r="I7" s="213"/>
      <c r="J7" s="213"/>
      <c r="K7" s="213"/>
      <c r="L7" s="213"/>
      <c r="M7" s="266"/>
      <c r="N7" s="266"/>
    </row>
    <row r="8" s="260" customFormat="1" ht="21" customHeight="1" spans="1:14">
      <c r="A8" s="238" t="s">
        <v>99</v>
      </c>
      <c r="B8" s="238" t="s">
        <v>100</v>
      </c>
      <c r="C8" s="266">
        <f>C9+C10+C11</f>
        <v>124.8</v>
      </c>
      <c r="D8" s="266">
        <f>D9+D10+D11</f>
        <v>124.8</v>
      </c>
      <c r="E8" s="266">
        <f>E9+E10+E11</f>
        <v>0</v>
      </c>
      <c r="F8" s="266">
        <f>F9+F10+F11</f>
        <v>0</v>
      </c>
      <c r="G8" s="213"/>
      <c r="H8" s="213"/>
      <c r="I8" s="213"/>
      <c r="J8" s="213"/>
      <c r="K8" s="213"/>
      <c r="L8" s="213"/>
      <c r="M8" s="266"/>
      <c r="N8" s="266"/>
    </row>
    <row r="9" s="260" customFormat="1" ht="21" customHeight="1" spans="1:14">
      <c r="A9" s="267" t="s">
        <v>101</v>
      </c>
      <c r="B9" s="267" t="s">
        <v>102</v>
      </c>
      <c r="C9" s="268">
        <v>43.03</v>
      </c>
      <c r="D9" s="269">
        <v>43.03</v>
      </c>
      <c r="E9" s="269">
        <v>0</v>
      </c>
      <c r="F9" s="269">
        <v>0</v>
      </c>
      <c r="G9" s="269"/>
      <c r="H9" s="269"/>
      <c r="I9" s="269"/>
      <c r="J9" s="269"/>
      <c r="K9" s="269"/>
      <c r="L9" s="269"/>
      <c r="M9" s="268"/>
      <c r="N9" s="268"/>
    </row>
    <row r="10" s="260" customFormat="1" ht="21" customHeight="1" spans="1:14">
      <c r="A10" s="267" t="s">
        <v>103</v>
      </c>
      <c r="B10" s="267" t="s">
        <v>104</v>
      </c>
      <c r="C10" s="268">
        <v>11.49</v>
      </c>
      <c r="D10" s="269">
        <v>11.49</v>
      </c>
      <c r="E10" s="269">
        <v>0</v>
      </c>
      <c r="F10" s="269">
        <v>0</v>
      </c>
      <c r="G10" s="269"/>
      <c r="H10" s="269"/>
      <c r="I10" s="269"/>
      <c r="J10" s="269"/>
      <c r="K10" s="269"/>
      <c r="L10" s="269"/>
      <c r="M10" s="268"/>
      <c r="N10" s="268"/>
    </row>
    <row r="11" s="260" customFormat="1" ht="21" customHeight="1" spans="1:14">
      <c r="A11" s="267" t="s">
        <v>105</v>
      </c>
      <c r="B11" s="267" t="s">
        <v>106</v>
      </c>
      <c r="C11" s="268">
        <v>70.28</v>
      </c>
      <c r="D11" s="269">
        <v>70.28</v>
      </c>
      <c r="E11" s="269">
        <v>0</v>
      </c>
      <c r="F11" s="269">
        <v>0</v>
      </c>
      <c r="G11" s="269"/>
      <c r="H11" s="269"/>
      <c r="I11" s="269"/>
      <c r="J11" s="269"/>
      <c r="K11" s="269"/>
      <c r="L11" s="269"/>
      <c r="M11" s="268"/>
      <c r="N11" s="268"/>
    </row>
    <row r="12" s="260" customFormat="1" ht="21" customHeight="1" spans="1:14">
      <c r="A12" s="238" t="s">
        <v>107</v>
      </c>
      <c r="B12" s="238" t="s">
        <v>108</v>
      </c>
      <c r="C12" s="266">
        <v>1.32</v>
      </c>
      <c r="D12" s="213">
        <v>1.32</v>
      </c>
      <c r="E12" s="213">
        <v>0</v>
      </c>
      <c r="F12" s="213">
        <v>0</v>
      </c>
      <c r="G12" s="213"/>
      <c r="H12" s="213"/>
      <c r="I12" s="213"/>
      <c r="J12" s="213"/>
      <c r="K12" s="213"/>
      <c r="L12" s="213"/>
      <c r="M12" s="266"/>
      <c r="N12" s="266"/>
    </row>
    <row r="13" s="260" customFormat="1" ht="21" customHeight="1" spans="1:14">
      <c r="A13" s="238" t="s">
        <v>109</v>
      </c>
      <c r="B13" s="238" t="s">
        <v>110</v>
      </c>
      <c r="C13" s="266">
        <v>1.32</v>
      </c>
      <c r="D13" s="213">
        <v>1.32</v>
      </c>
      <c r="E13" s="213">
        <v>0</v>
      </c>
      <c r="F13" s="213">
        <v>0</v>
      </c>
      <c r="G13" s="213"/>
      <c r="H13" s="213"/>
      <c r="I13" s="213"/>
      <c r="J13" s="213"/>
      <c r="K13" s="213"/>
      <c r="L13" s="213"/>
      <c r="M13" s="266"/>
      <c r="N13" s="266"/>
    </row>
    <row r="14" s="260" customFormat="1" ht="21" customHeight="1" spans="1:14">
      <c r="A14" s="238" t="s">
        <v>111</v>
      </c>
      <c r="B14" s="238" t="s">
        <v>112</v>
      </c>
      <c r="C14" s="266">
        <v>2.31</v>
      </c>
      <c r="D14" s="213">
        <v>2.31</v>
      </c>
      <c r="E14" s="213">
        <v>0</v>
      </c>
      <c r="F14" s="213">
        <v>0</v>
      </c>
      <c r="G14" s="213"/>
      <c r="H14" s="213"/>
      <c r="I14" s="213"/>
      <c r="J14" s="213"/>
      <c r="K14" s="213"/>
      <c r="L14" s="213"/>
      <c r="M14" s="266"/>
      <c r="N14" s="266"/>
    </row>
    <row r="15" s="260" customFormat="1" ht="21" customHeight="1" spans="1:14">
      <c r="A15" s="238" t="s">
        <v>113</v>
      </c>
      <c r="B15" s="238" t="s">
        <v>114</v>
      </c>
      <c r="C15" s="266">
        <v>2.31</v>
      </c>
      <c r="D15" s="213">
        <v>2.31</v>
      </c>
      <c r="E15" s="213">
        <v>0</v>
      </c>
      <c r="F15" s="213">
        <v>0</v>
      </c>
      <c r="G15" s="213"/>
      <c r="H15" s="213"/>
      <c r="I15" s="213"/>
      <c r="J15" s="213"/>
      <c r="K15" s="213"/>
      <c r="L15" s="213"/>
      <c r="M15" s="266"/>
      <c r="N15" s="266"/>
    </row>
    <row r="16" s="260" customFormat="1" ht="21" customHeight="1" spans="1:14">
      <c r="A16" s="238" t="s">
        <v>115</v>
      </c>
      <c r="B16" s="238" t="s">
        <v>116</v>
      </c>
      <c r="C16" s="266">
        <v>67.58</v>
      </c>
      <c r="D16" s="213">
        <v>67.58</v>
      </c>
      <c r="E16" s="213">
        <v>0</v>
      </c>
      <c r="F16" s="213">
        <v>0</v>
      </c>
      <c r="G16" s="213"/>
      <c r="H16" s="213"/>
      <c r="I16" s="213"/>
      <c r="J16" s="213"/>
      <c r="K16" s="213"/>
      <c r="L16" s="213"/>
      <c r="M16" s="266"/>
      <c r="N16" s="266"/>
    </row>
    <row r="17" s="260" customFormat="1" ht="21" customHeight="1" spans="1:14">
      <c r="A17" s="238" t="s">
        <v>117</v>
      </c>
      <c r="B17" s="238" t="s">
        <v>118</v>
      </c>
      <c r="C17" s="266">
        <f>C18+C19+C20</f>
        <v>67.58</v>
      </c>
      <c r="D17" s="266">
        <f>D18+D19+D20</f>
        <v>67.58</v>
      </c>
      <c r="E17" s="266">
        <f>E18+E19+E20</f>
        <v>0</v>
      </c>
      <c r="F17" s="266">
        <f>F18+F19+F20</f>
        <v>0</v>
      </c>
      <c r="G17" s="213"/>
      <c r="H17" s="213"/>
      <c r="I17" s="213"/>
      <c r="J17" s="213"/>
      <c r="K17" s="213"/>
      <c r="L17" s="213"/>
      <c r="M17" s="266"/>
      <c r="N17" s="266"/>
    </row>
    <row r="18" s="260" customFormat="1" ht="21" customHeight="1" spans="1:14">
      <c r="A18" s="238" t="s">
        <v>119</v>
      </c>
      <c r="B18" s="238" t="s">
        <v>120</v>
      </c>
      <c r="C18" s="266">
        <v>18.89</v>
      </c>
      <c r="D18" s="213">
        <v>18.89</v>
      </c>
      <c r="E18" s="213">
        <v>0</v>
      </c>
      <c r="F18" s="213">
        <v>0</v>
      </c>
      <c r="G18" s="213"/>
      <c r="H18" s="213"/>
      <c r="I18" s="213"/>
      <c r="J18" s="213"/>
      <c r="K18" s="213"/>
      <c r="L18" s="213"/>
      <c r="M18" s="266"/>
      <c r="N18" s="266"/>
    </row>
    <row r="19" s="260" customFormat="1" ht="21" customHeight="1" spans="1:14">
      <c r="A19" s="238" t="s">
        <v>121</v>
      </c>
      <c r="B19" s="238" t="s">
        <v>122</v>
      </c>
      <c r="C19" s="266">
        <v>39.13</v>
      </c>
      <c r="D19" s="213">
        <v>39.13</v>
      </c>
      <c r="E19" s="213">
        <v>0</v>
      </c>
      <c r="F19" s="213">
        <v>0</v>
      </c>
      <c r="G19" s="213"/>
      <c r="H19" s="213"/>
      <c r="I19" s="213"/>
      <c r="J19" s="213"/>
      <c r="K19" s="213"/>
      <c r="L19" s="213"/>
      <c r="M19" s="266"/>
      <c r="N19" s="266"/>
    </row>
    <row r="20" s="260" customFormat="1" ht="21" customHeight="1" spans="1:14">
      <c r="A20" s="238" t="s">
        <v>123</v>
      </c>
      <c r="B20" s="238" t="s">
        <v>124</v>
      </c>
      <c r="C20" s="266">
        <v>9.56</v>
      </c>
      <c r="D20" s="213">
        <v>9.56</v>
      </c>
      <c r="E20" s="213">
        <v>0</v>
      </c>
      <c r="F20" s="213">
        <v>0</v>
      </c>
      <c r="G20" s="213"/>
      <c r="H20" s="213"/>
      <c r="I20" s="213"/>
      <c r="J20" s="213"/>
      <c r="K20" s="213"/>
      <c r="L20" s="213"/>
      <c r="M20" s="266"/>
      <c r="N20" s="266"/>
    </row>
    <row r="21" s="260" customFormat="1" ht="21" customHeight="1" spans="1:14">
      <c r="A21" s="238" t="s">
        <v>125</v>
      </c>
      <c r="B21" s="238" t="s">
        <v>126</v>
      </c>
      <c r="C21" s="266">
        <f>C22+C24+C26</f>
        <v>4106.93</v>
      </c>
      <c r="D21" s="266">
        <f>D22+D24+D26</f>
        <v>555.05</v>
      </c>
      <c r="E21" s="266">
        <f>E22+E24+E26</f>
        <v>3551.88</v>
      </c>
      <c r="F21" s="266">
        <f>F22+F24+F26</f>
        <v>3164</v>
      </c>
      <c r="G21" s="213"/>
      <c r="H21" s="213"/>
      <c r="I21" s="213"/>
      <c r="J21" s="213"/>
      <c r="K21" s="213"/>
      <c r="L21" s="213"/>
      <c r="M21" s="266"/>
      <c r="N21" s="266"/>
    </row>
    <row r="22" s="260" customFormat="1" ht="21" customHeight="1" spans="1:14">
      <c r="A22" s="238" t="s">
        <v>127</v>
      </c>
      <c r="B22" s="238" t="s">
        <v>128</v>
      </c>
      <c r="C22" s="266">
        <v>730.05</v>
      </c>
      <c r="D22" s="213">
        <v>555.05</v>
      </c>
      <c r="E22" s="213">
        <v>175</v>
      </c>
      <c r="F22" s="213">
        <v>0</v>
      </c>
      <c r="G22" s="213"/>
      <c r="H22" s="213"/>
      <c r="I22" s="213"/>
      <c r="J22" s="213"/>
      <c r="K22" s="213"/>
      <c r="L22" s="213"/>
      <c r="M22" s="266"/>
      <c r="N22" s="266"/>
    </row>
    <row r="23" s="260" customFormat="1" ht="21" customHeight="1" spans="1:14">
      <c r="A23" s="238" t="s">
        <v>129</v>
      </c>
      <c r="B23" s="238" t="s">
        <v>130</v>
      </c>
      <c r="C23" s="266">
        <v>730.05</v>
      </c>
      <c r="D23" s="213">
        <v>555.05</v>
      </c>
      <c r="E23" s="213">
        <v>175</v>
      </c>
      <c r="F23" s="213">
        <v>0</v>
      </c>
      <c r="G23" s="213"/>
      <c r="H23" s="213"/>
      <c r="I23" s="213"/>
      <c r="J23" s="213"/>
      <c r="K23" s="213"/>
      <c r="L23" s="213"/>
      <c r="M23" s="266"/>
      <c r="N23" s="266"/>
    </row>
    <row r="24" s="260" customFormat="1" ht="21" customHeight="1" spans="1:14">
      <c r="A24" s="238" t="s">
        <v>131</v>
      </c>
      <c r="B24" s="238" t="s">
        <v>132</v>
      </c>
      <c r="C24" s="266">
        <v>212.88</v>
      </c>
      <c r="D24" s="213">
        <v>0</v>
      </c>
      <c r="E24" s="213">
        <v>212.88</v>
      </c>
      <c r="F24" s="213">
        <v>0</v>
      </c>
      <c r="G24" s="213"/>
      <c r="H24" s="213"/>
      <c r="I24" s="213"/>
      <c r="J24" s="213"/>
      <c r="K24" s="213"/>
      <c r="L24" s="213"/>
      <c r="M24" s="266"/>
      <c r="N24" s="266"/>
    </row>
    <row r="25" s="260" customFormat="1" ht="21" customHeight="1" spans="1:14">
      <c r="A25" s="238" t="s">
        <v>133</v>
      </c>
      <c r="B25" s="238" t="s">
        <v>134</v>
      </c>
      <c r="C25" s="266">
        <v>212.88</v>
      </c>
      <c r="D25" s="213">
        <v>0</v>
      </c>
      <c r="E25" s="213">
        <v>212.88</v>
      </c>
      <c r="F25" s="213">
        <v>0</v>
      </c>
      <c r="G25" s="213"/>
      <c r="H25" s="213"/>
      <c r="I25" s="213"/>
      <c r="J25" s="213"/>
      <c r="K25" s="213"/>
      <c r="L25" s="213"/>
      <c r="M25" s="266"/>
      <c r="N25" s="266"/>
    </row>
    <row r="26" s="260" customFormat="1" ht="21" customHeight="1" spans="1:14">
      <c r="A26" s="238" t="s">
        <v>135</v>
      </c>
      <c r="B26" s="238" t="s">
        <v>136</v>
      </c>
      <c r="C26" s="266">
        <v>3164</v>
      </c>
      <c r="D26" s="213">
        <v>0</v>
      </c>
      <c r="E26" s="213">
        <v>3164</v>
      </c>
      <c r="F26" s="213">
        <v>3164</v>
      </c>
      <c r="G26" s="213"/>
      <c r="H26" s="213"/>
      <c r="I26" s="213"/>
      <c r="J26" s="213"/>
      <c r="K26" s="213"/>
      <c r="L26" s="213"/>
      <c r="M26" s="266"/>
      <c r="N26" s="266"/>
    </row>
    <row r="27" s="260" customFormat="1" ht="21" customHeight="1" spans="1:14">
      <c r="A27" s="238" t="s">
        <v>137</v>
      </c>
      <c r="B27" s="238" t="s">
        <v>138</v>
      </c>
      <c r="C27" s="266">
        <v>3164</v>
      </c>
      <c r="D27" s="213">
        <v>0</v>
      </c>
      <c r="E27" s="213">
        <v>3164</v>
      </c>
      <c r="F27" s="213">
        <v>3164</v>
      </c>
      <c r="G27" s="213"/>
      <c r="H27" s="213"/>
      <c r="I27" s="213"/>
      <c r="J27" s="213"/>
      <c r="K27" s="213"/>
      <c r="L27" s="213"/>
      <c r="M27" s="266"/>
      <c r="N27" s="266"/>
    </row>
    <row r="28" s="260" customFormat="1" ht="21" customHeight="1" spans="1:14">
      <c r="A28" s="238" t="s">
        <v>139</v>
      </c>
      <c r="B28" s="238" t="s">
        <v>140</v>
      </c>
      <c r="C28" s="266">
        <v>2730.3</v>
      </c>
      <c r="D28" s="213">
        <v>68.03</v>
      </c>
      <c r="E28" s="213">
        <v>2662.27</v>
      </c>
      <c r="F28" s="213">
        <v>0</v>
      </c>
      <c r="G28" s="213"/>
      <c r="H28" s="213"/>
      <c r="I28" s="213"/>
      <c r="J28" s="213"/>
      <c r="K28" s="213"/>
      <c r="L28" s="213"/>
      <c r="M28" s="266"/>
      <c r="N28" s="266"/>
    </row>
    <row r="29" s="260" customFormat="1" ht="21" customHeight="1" spans="1:14">
      <c r="A29" s="238" t="s">
        <v>141</v>
      </c>
      <c r="B29" s="238" t="s">
        <v>142</v>
      </c>
      <c r="C29" s="266">
        <f>C30+C31+C32</f>
        <v>2662.27</v>
      </c>
      <c r="D29" s="266">
        <f>D30+D31+D32</f>
        <v>0</v>
      </c>
      <c r="E29" s="266">
        <f>E30+E31+E32</f>
        <v>2662.27</v>
      </c>
      <c r="F29" s="266">
        <f>F30+F31+F32</f>
        <v>0</v>
      </c>
      <c r="G29" s="213"/>
      <c r="H29" s="213"/>
      <c r="I29" s="213"/>
      <c r="J29" s="213"/>
      <c r="K29" s="213"/>
      <c r="L29" s="213"/>
      <c r="M29" s="266"/>
      <c r="N29" s="266"/>
    </row>
    <row r="30" s="260" customFormat="1" ht="21" customHeight="1" spans="1:14">
      <c r="A30" s="238" t="s">
        <v>143</v>
      </c>
      <c r="B30" s="238" t="s">
        <v>144</v>
      </c>
      <c r="C30" s="266">
        <v>48.27</v>
      </c>
      <c r="D30" s="213">
        <v>0</v>
      </c>
      <c r="E30" s="213">
        <v>48.27</v>
      </c>
      <c r="F30" s="213">
        <v>0</v>
      </c>
      <c r="G30" s="213"/>
      <c r="H30" s="213"/>
      <c r="I30" s="213"/>
      <c r="J30" s="213"/>
      <c r="K30" s="213"/>
      <c r="L30" s="213"/>
      <c r="M30" s="266"/>
      <c r="N30" s="266"/>
    </row>
    <row r="31" s="260" customFormat="1" ht="21" customHeight="1" spans="1:14">
      <c r="A31" s="238" t="s">
        <v>145</v>
      </c>
      <c r="B31" s="238" t="s">
        <v>146</v>
      </c>
      <c r="C31" s="266">
        <v>119</v>
      </c>
      <c r="D31" s="213">
        <v>0</v>
      </c>
      <c r="E31" s="213">
        <v>119</v>
      </c>
      <c r="F31" s="213">
        <v>0</v>
      </c>
      <c r="G31" s="213"/>
      <c r="H31" s="213"/>
      <c r="I31" s="213"/>
      <c r="J31" s="213"/>
      <c r="K31" s="213"/>
      <c r="L31" s="213"/>
      <c r="M31" s="266"/>
      <c r="N31" s="266"/>
    </row>
    <row r="32" s="260" customFormat="1" ht="21" customHeight="1" spans="1:14">
      <c r="A32" s="238" t="s">
        <v>147</v>
      </c>
      <c r="B32" s="238" t="s">
        <v>148</v>
      </c>
      <c r="C32" s="266">
        <v>2495</v>
      </c>
      <c r="D32" s="213">
        <v>0</v>
      </c>
      <c r="E32" s="213">
        <v>2495</v>
      </c>
      <c r="F32" s="213">
        <v>0</v>
      </c>
      <c r="G32" s="213"/>
      <c r="H32" s="213"/>
      <c r="I32" s="213"/>
      <c r="J32" s="213"/>
      <c r="K32" s="213"/>
      <c r="L32" s="213"/>
      <c r="M32" s="266"/>
      <c r="N32" s="266"/>
    </row>
    <row r="33" s="260" customFormat="1" ht="21" customHeight="1" spans="1:14">
      <c r="A33" s="238" t="s">
        <v>149</v>
      </c>
      <c r="B33" s="238" t="s">
        <v>150</v>
      </c>
      <c r="C33" s="266">
        <v>68.03</v>
      </c>
      <c r="D33" s="213">
        <v>68.03</v>
      </c>
      <c r="E33" s="213">
        <v>0</v>
      </c>
      <c r="F33" s="213">
        <v>0</v>
      </c>
      <c r="G33" s="213"/>
      <c r="H33" s="213"/>
      <c r="I33" s="213"/>
      <c r="J33" s="213"/>
      <c r="K33" s="213"/>
      <c r="L33" s="213"/>
      <c r="M33" s="266"/>
      <c r="N33" s="266"/>
    </row>
    <row r="34" s="260" customFormat="1" ht="21" customHeight="1" spans="1:14">
      <c r="A34" s="238" t="s">
        <v>151</v>
      </c>
      <c r="B34" s="238" t="s">
        <v>152</v>
      </c>
      <c r="C34" s="266">
        <v>68.03</v>
      </c>
      <c r="D34" s="213">
        <v>68.03</v>
      </c>
      <c r="E34" s="213">
        <v>0</v>
      </c>
      <c r="F34" s="213">
        <v>0</v>
      </c>
      <c r="G34" s="213"/>
      <c r="H34" s="213"/>
      <c r="I34" s="213"/>
      <c r="J34" s="213"/>
      <c r="K34" s="213"/>
      <c r="L34" s="213"/>
      <c r="M34" s="266"/>
      <c r="N34" s="266"/>
    </row>
    <row r="35" s="260" customFormat="1" ht="21" customHeight="1" spans="1:14">
      <c r="A35" s="270" t="s">
        <v>57</v>
      </c>
      <c r="B35" s="166"/>
      <c r="C35" s="213">
        <f>C7+C16+C21+C28</f>
        <v>7033.24</v>
      </c>
      <c r="D35" s="213">
        <f>D7+D16+D21+D28</f>
        <v>819.09</v>
      </c>
      <c r="E35" s="213">
        <f>E7+E16+E21+E28</f>
        <v>6214.15</v>
      </c>
      <c r="F35" s="213">
        <f>F7+F16+F21+F28</f>
        <v>3164</v>
      </c>
      <c r="G35" s="213"/>
      <c r="H35" s="213"/>
      <c r="I35" s="213"/>
      <c r="J35" s="213"/>
      <c r="K35" s="213"/>
      <c r="L35" s="213"/>
      <c r="M35" s="213"/>
      <c r="N35" s="213"/>
    </row>
    <row r="36" s="260" customFormat="1" customHeight="1" spans="1:3">
      <c r="A36" s="271"/>
      <c r="B36" s="271"/>
      <c r="C36" s="271"/>
    </row>
  </sheetData>
  <mergeCells count="14">
    <mergeCell ref="A1:N1"/>
    <mergeCell ref="A2:N2"/>
    <mergeCell ref="A3:B3"/>
    <mergeCell ref="C3:N3"/>
    <mergeCell ref="I4:N4"/>
    <mergeCell ref="A35:B35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pane xSplit="1" ySplit="5" topLeftCell="B6" activePane="bottomRight" state="frozen"/>
      <selection/>
      <selection pane="topRight"/>
      <selection pane="bottomLeft"/>
      <selection pane="bottomRight" activeCell="G16" sqref="G16"/>
    </sheetView>
  </sheetViews>
  <sheetFormatPr defaultColWidth="10" defaultRowHeight="12.75" customHeight="1" outlineLevelCol="3"/>
  <cols>
    <col min="1" max="4" width="41.5" style="44" customWidth="1"/>
    <col min="5" max="5" width="10" style="41" customWidth="1"/>
    <col min="6" max="6" width="16.3333333333333" style="41" customWidth="1"/>
    <col min="7" max="16384" width="10" style="41"/>
  </cols>
  <sheetData>
    <row r="1" ht="15" customHeight="1" spans="1:4">
      <c r="A1" s="43"/>
      <c r="B1" s="42"/>
      <c r="C1" s="42"/>
      <c r="D1" s="42" t="s">
        <v>153</v>
      </c>
    </row>
    <row r="2" ht="41.25" customHeight="1" spans="1:1">
      <c r="A2" s="45" t="s">
        <v>154</v>
      </c>
    </row>
    <row r="3" ht="17.25" customHeight="1" spans="1:4">
      <c r="A3" s="46" t="s">
        <v>2</v>
      </c>
      <c r="B3" s="244"/>
      <c r="D3" s="42" t="s">
        <v>3</v>
      </c>
    </row>
    <row r="4" ht="17.25" customHeight="1" spans="1:4">
      <c r="A4" s="245" t="s">
        <v>4</v>
      </c>
      <c r="B4" s="246"/>
      <c r="C4" s="245" t="s">
        <v>5</v>
      </c>
      <c r="D4" s="247"/>
    </row>
    <row r="5" ht="18.75" customHeight="1" spans="1:4">
      <c r="A5" s="245" t="s">
        <v>6</v>
      </c>
      <c r="B5" s="245" t="s">
        <v>7</v>
      </c>
      <c r="C5" s="245" t="s">
        <v>8</v>
      </c>
      <c r="D5" s="248" t="s">
        <v>7</v>
      </c>
    </row>
    <row r="6" ht="16.5" customHeight="1" spans="1:4">
      <c r="A6" s="249" t="s">
        <v>155</v>
      </c>
      <c r="B6" s="250">
        <v>7033.24</v>
      </c>
      <c r="C6" s="251" t="s">
        <v>156</v>
      </c>
      <c r="D6" s="250">
        <v>7033.24</v>
      </c>
    </row>
    <row r="7" ht="16.5" customHeight="1" spans="1:4">
      <c r="A7" s="249" t="s">
        <v>157</v>
      </c>
      <c r="B7" s="239">
        <v>3869.24</v>
      </c>
      <c r="C7" s="251" t="s">
        <v>158</v>
      </c>
      <c r="D7" s="250"/>
    </row>
    <row r="8" ht="16.5" customHeight="1" spans="1:4">
      <c r="A8" s="249" t="s">
        <v>159</v>
      </c>
      <c r="B8" s="250">
        <v>3164</v>
      </c>
      <c r="C8" s="251" t="s">
        <v>160</v>
      </c>
      <c r="D8" s="250"/>
    </row>
    <row r="9" ht="16.5" customHeight="1" spans="1:4">
      <c r="A9" s="249" t="s">
        <v>161</v>
      </c>
      <c r="B9" s="250"/>
      <c r="C9" s="251" t="s">
        <v>162</v>
      </c>
      <c r="D9" s="250"/>
    </row>
    <row r="10" ht="16.5" customHeight="1" spans="1:4">
      <c r="A10" s="249" t="s">
        <v>163</v>
      </c>
      <c r="B10" s="250"/>
      <c r="C10" s="251" t="s">
        <v>164</v>
      </c>
      <c r="D10" s="250"/>
    </row>
    <row r="11" ht="16.5" customHeight="1" spans="1:4">
      <c r="A11" s="249" t="s">
        <v>157</v>
      </c>
      <c r="B11" s="250"/>
      <c r="C11" s="251" t="s">
        <v>165</v>
      </c>
      <c r="D11" s="250"/>
    </row>
    <row r="12" ht="16.5" customHeight="1" spans="1:4">
      <c r="A12" s="252" t="s">
        <v>159</v>
      </c>
      <c r="B12" s="253"/>
      <c r="C12" s="254" t="s">
        <v>166</v>
      </c>
      <c r="D12" s="253"/>
    </row>
    <row r="13" ht="16.5" customHeight="1" spans="1:4">
      <c r="A13" s="252" t="s">
        <v>161</v>
      </c>
      <c r="B13" s="253"/>
      <c r="C13" s="254" t="s">
        <v>167</v>
      </c>
      <c r="D13" s="253"/>
    </row>
    <row r="14" ht="16.5" customHeight="1" spans="1:4">
      <c r="A14" s="255"/>
      <c r="B14" s="256"/>
      <c r="C14" s="254" t="s">
        <v>168</v>
      </c>
      <c r="D14" s="253">
        <v>128.43</v>
      </c>
    </row>
    <row r="15" ht="16.5" customHeight="1" spans="1:4">
      <c r="A15" s="255"/>
      <c r="B15" s="256"/>
      <c r="C15" s="254" t="s">
        <v>169</v>
      </c>
      <c r="D15" s="253">
        <v>67.58</v>
      </c>
    </row>
    <row r="16" ht="16.5" customHeight="1" spans="1:4">
      <c r="A16" s="255"/>
      <c r="B16" s="256"/>
      <c r="C16" s="254" t="s">
        <v>170</v>
      </c>
      <c r="D16" s="253"/>
    </row>
    <row r="17" ht="16.5" customHeight="1" spans="1:4">
      <c r="A17" s="255"/>
      <c r="B17" s="256"/>
      <c r="C17" s="254" t="s">
        <v>171</v>
      </c>
      <c r="D17" s="253">
        <v>4106.93</v>
      </c>
    </row>
    <row r="18" ht="16.5" customHeight="1" spans="1:4">
      <c r="A18" s="255"/>
      <c r="B18" s="256"/>
      <c r="C18" s="254" t="s">
        <v>172</v>
      </c>
      <c r="D18" s="253"/>
    </row>
    <row r="19" ht="16.5" customHeight="1" spans="1:4">
      <c r="A19" s="255"/>
      <c r="B19" s="256"/>
      <c r="C19" s="254" t="s">
        <v>173</v>
      </c>
      <c r="D19" s="253"/>
    </row>
    <row r="20" ht="16.5" customHeight="1" spans="1:4">
      <c r="A20" s="255"/>
      <c r="B20" s="256"/>
      <c r="C20" s="254" t="s">
        <v>174</v>
      </c>
      <c r="D20" s="253"/>
    </row>
    <row r="21" ht="16.5" customHeight="1" spans="1:4">
      <c r="A21" s="255"/>
      <c r="B21" s="256"/>
      <c r="C21" s="254" t="s">
        <v>175</v>
      </c>
      <c r="D21" s="253"/>
    </row>
    <row r="22" ht="16.5" customHeight="1" spans="1:4">
      <c r="A22" s="255"/>
      <c r="B22" s="256"/>
      <c r="C22" s="254" t="s">
        <v>176</v>
      </c>
      <c r="D22" s="253"/>
    </row>
    <row r="23" ht="16.5" customHeight="1" spans="1:4">
      <c r="A23" s="255"/>
      <c r="B23" s="256"/>
      <c r="C23" s="254" t="s">
        <v>177</v>
      </c>
      <c r="D23" s="253"/>
    </row>
    <row r="24" ht="16.5" customHeight="1" spans="1:4">
      <c r="A24" s="255"/>
      <c r="B24" s="256"/>
      <c r="C24" s="254" t="s">
        <v>178</v>
      </c>
      <c r="D24" s="253"/>
    </row>
    <row r="25" ht="16.5" customHeight="1" spans="1:4">
      <c r="A25" s="255"/>
      <c r="B25" s="256"/>
      <c r="C25" s="254" t="s">
        <v>179</v>
      </c>
      <c r="D25" s="253">
        <v>2730.3</v>
      </c>
    </row>
    <row r="26" ht="16.5" customHeight="1" spans="1:4">
      <c r="A26" s="255"/>
      <c r="B26" s="256"/>
      <c r="C26" s="254" t="s">
        <v>180</v>
      </c>
      <c r="D26" s="253"/>
    </row>
    <row r="27" ht="16.5" customHeight="1" spans="1:4">
      <c r="A27" s="255"/>
      <c r="B27" s="256"/>
      <c r="C27" s="254" t="s">
        <v>181</v>
      </c>
      <c r="D27" s="253"/>
    </row>
    <row r="28" ht="16.5" customHeight="1" spans="1:4">
      <c r="A28" s="255"/>
      <c r="B28" s="256"/>
      <c r="C28" s="254" t="s">
        <v>182</v>
      </c>
      <c r="D28" s="253"/>
    </row>
    <row r="29" ht="16.5" customHeight="1" spans="1:4">
      <c r="A29" s="255"/>
      <c r="B29" s="256"/>
      <c r="C29" s="254" t="s">
        <v>183</v>
      </c>
      <c r="D29" s="253"/>
    </row>
    <row r="30" ht="16.5" customHeight="1" spans="1:4">
      <c r="A30" s="255"/>
      <c r="B30" s="256"/>
      <c r="C30" s="254" t="s">
        <v>184</v>
      </c>
      <c r="D30" s="253"/>
    </row>
    <row r="31" ht="16.5" customHeight="1" spans="1:4">
      <c r="A31" s="255"/>
      <c r="B31" s="256"/>
      <c r="C31" s="252" t="s">
        <v>185</v>
      </c>
      <c r="D31" s="253"/>
    </row>
    <row r="32" ht="18" customHeight="1" spans="1:4">
      <c r="A32" s="255"/>
      <c r="B32" s="256"/>
      <c r="C32" s="252" t="s">
        <v>186</v>
      </c>
      <c r="D32" s="253"/>
    </row>
    <row r="33" ht="16.5" customHeight="1" spans="1:4">
      <c r="A33" s="255"/>
      <c r="B33" s="256"/>
      <c r="C33" s="252" t="s">
        <v>187</v>
      </c>
      <c r="D33" s="253"/>
    </row>
    <row r="34" ht="17.25" customHeight="1" spans="1:4">
      <c r="A34" s="255"/>
      <c r="B34" s="256"/>
      <c r="C34" s="252" t="s">
        <v>188</v>
      </c>
      <c r="D34" s="253"/>
    </row>
    <row r="35" ht="16.5" customHeight="1" spans="1:4">
      <c r="A35" s="255"/>
      <c r="B35" s="256"/>
      <c r="C35" s="106" t="s">
        <v>189</v>
      </c>
      <c r="D35" s="257"/>
    </row>
    <row r="36" ht="15" customHeight="1" spans="1:4">
      <c r="A36" s="258" t="s">
        <v>51</v>
      </c>
      <c r="B36" s="259">
        <v>7033.24</v>
      </c>
      <c r="C36" s="258" t="s">
        <v>52</v>
      </c>
      <c r="D36" s="259">
        <v>7033.24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4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C36" sqref="C36"/>
    </sheetView>
  </sheetViews>
  <sheetFormatPr defaultColWidth="10.6666666666667" defaultRowHeight="14.25" customHeight="1" outlineLevelCol="6"/>
  <cols>
    <col min="1" max="1" width="23.5" style="136" customWidth="1"/>
    <col min="2" max="2" width="51.3333333333333" style="136" customWidth="1"/>
    <col min="3" max="7" width="28.1666666666667" style="1" customWidth="1"/>
    <col min="8" max="8" width="10.6666666666667" style="1" customWidth="1"/>
    <col min="9" max="16384" width="10.6666666666667" style="1"/>
  </cols>
  <sheetData>
    <row r="1" customHeight="1" spans="4:7">
      <c r="D1" s="157"/>
      <c r="F1" s="86"/>
      <c r="G1" s="179" t="s">
        <v>190</v>
      </c>
    </row>
    <row r="2" ht="41.25" customHeight="1" spans="1:7">
      <c r="A2" s="142" t="s">
        <v>191</v>
      </c>
      <c r="B2" s="142"/>
      <c r="C2" s="142"/>
      <c r="D2" s="142"/>
      <c r="E2" s="142"/>
      <c r="F2" s="142"/>
      <c r="G2" s="142"/>
    </row>
    <row r="3" ht="21" customHeight="1" spans="1:7">
      <c r="A3" s="6" t="s">
        <v>2</v>
      </c>
      <c r="B3" s="231"/>
      <c r="C3" s="232"/>
      <c r="D3" s="232"/>
      <c r="E3" s="232"/>
      <c r="F3" s="139"/>
      <c r="G3" s="135" t="s">
        <v>192</v>
      </c>
    </row>
    <row r="4" ht="20.25" customHeight="1" spans="1:7">
      <c r="A4" s="233" t="s">
        <v>193</v>
      </c>
      <c r="B4" s="234"/>
      <c r="C4" s="143" t="s">
        <v>57</v>
      </c>
      <c r="D4" s="235" t="s">
        <v>76</v>
      </c>
      <c r="E4" s="13"/>
      <c r="F4" s="14"/>
      <c r="G4" s="170" t="s">
        <v>77</v>
      </c>
    </row>
    <row r="5" ht="20.25" customHeight="1" spans="1:7">
      <c r="A5" s="236" t="s">
        <v>74</v>
      </c>
      <c r="B5" s="236" t="s">
        <v>75</v>
      </c>
      <c r="C5" s="20"/>
      <c r="D5" s="148" t="s">
        <v>59</v>
      </c>
      <c r="E5" s="148" t="s">
        <v>194</v>
      </c>
      <c r="F5" s="148" t="s">
        <v>195</v>
      </c>
      <c r="G5" s="172"/>
    </row>
    <row r="6" ht="15" customHeight="1" spans="1:7">
      <c r="A6" s="237" t="s">
        <v>84</v>
      </c>
      <c r="B6" s="237" t="s">
        <v>85</v>
      </c>
      <c r="C6" s="237" t="s">
        <v>86</v>
      </c>
      <c r="D6" s="237" t="s">
        <v>196</v>
      </c>
      <c r="E6" s="237" t="s">
        <v>87</v>
      </c>
      <c r="F6" s="237" t="s">
        <v>88</v>
      </c>
      <c r="G6" s="237" t="s">
        <v>89</v>
      </c>
    </row>
    <row r="7" ht="18" customHeight="1" spans="1:7">
      <c r="A7" s="31" t="s">
        <v>97</v>
      </c>
      <c r="B7" s="31" t="s">
        <v>98</v>
      </c>
      <c r="C7" s="24">
        <f>C8+C12+C14</f>
        <v>128.43</v>
      </c>
      <c r="D7" s="24">
        <f>D8+D12+D14</f>
        <v>128.43</v>
      </c>
      <c r="E7" s="24">
        <f>E8+E12+E14</f>
        <v>126.03</v>
      </c>
      <c r="F7" s="24">
        <f>F8+F12+F14</f>
        <v>2.4</v>
      </c>
      <c r="G7" s="24">
        <f>G8+G12+G14</f>
        <v>0</v>
      </c>
    </row>
    <row r="8" s="156" customFormat="1" ht="18" customHeight="1" spans="1:7">
      <c r="A8" s="238" t="s">
        <v>99</v>
      </c>
      <c r="B8" s="238" t="s">
        <v>100</v>
      </c>
      <c r="C8" s="239">
        <f>C9+C10+C11</f>
        <v>124.8</v>
      </c>
      <c r="D8" s="239">
        <f>D9+D10+D11</f>
        <v>124.8</v>
      </c>
      <c r="E8" s="239">
        <f>E9+E10+E11</f>
        <v>122.4</v>
      </c>
      <c r="F8" s="239">
        <f>F9+F10+F11</f>
        <v>2.4</v>
      </c>
      <c r="G8" s="239">
        <f>G9+G10+G11</f>
        <v>0</v>
      </c>
    </row>
    <row r="9" s="156" customFormat="1" ht="18" customHeight="1" spans="1:7">
      <c r="A9" s="238" t="s">
        <v>101</v>
      </c>
      <c r="B9" s="238" t="s">
        <v>102</v>
      </c>
      <c r="C9" s="239">
        <v>43.03</v>
      </c>
      <c r="D9" s="240">
        <v>43.03</v>
      </c>
      <c r="E9" s="240">
        <v>41.13</v>
      </c>
      <c r="F9" s="240">
        <v>1.9</v>
      </c>
      <c r="G9" s="240">
        <v>0</v>
      </c>
    </row>
    <row r="10" s="156" customFormat="1" ht="18" customHeight="1" spans="1:7">
      <c r="A10" s="238" t="s">
        <v>103</v>
      </c>
      <c r="B10" s="238" t="s">
        <v>104</v>
      </c>
      <c r="C10" s="239">
        <v>11.49</v>
      </c>
      <c r="D10" s="240">
        <v>11.49</v>
      </c>
      <c r="E10" s="240">
        <v>10.99</v>
      </c>
      <c r="F10" s="240">
        <v>0.5</v>
      </c>
      <c r="G10" s="240">
        <v>0</v>
      </c>
    </row>
    <row r="11" s="156" customFormat="1" ht="18" customHeight="1" spans="1:7">
      <c r="A11" s="238" t="s">
        <v>105</v>
      </c>
      <c r="B11" s="238" t="s">
        <v>106</v>
      </c>
      <c r="C11" s="239">
        <v>70.28</v>
      </c>
      <c r="D11" s="240">
        <v>70.28</v>
      </c>
      <c r="E11" s="240">
        <v>70.28</v>
      </c>
      <c r="F11" s="240">
        <v>0</v>
      </c>
      <c r="G11" s="240">
        <v>0</v>
      </c>
    </row>
    <row r="12" s="156" customFormat="1" ht="18" customHeight="1" spans="1:7">
      <c r="A12" s="238" t="s">
        <v>107</v>
      </c>
      <c r="B12" s="238" t="s">
        <v>108</v>
      </c>
      <c r="C12" s="239">
        <v>1.32</v>
      </c>
      <c r="D12" s="240">
        <v>1.32</v>
      </c>
      <c r="E12" s="240">
        <v>1.32</v>
      </c>
      <c r="F12" s="240">
        <v>0</v>
      </c>
      <c r="G12" s="240">
        <v>0</v>
      </c>
    </row>
    <row r="13" s="156" customFormat="1" ht="18" customHeight="1" spans="1:7">
      <c r="A13" s="238" t="s">
        <v>109</v>
      </c>
      <c r="B13" s="238" t="s">
        <v>110</v>
      </c>
      <c r="C13" s="239">
        <v>1.32</v>
      </c>
      <c r="D13" s="240">
        <v>1.32</v>
      </c>
      <c r="E13" s="240">
        <v>1.32</v>
      </c>
      <c r="F13" s="240">
        <v>0</v>
      </c>
      <c r="G13" s="240">
        <v>0</v>
      </c>
    </row>
    <row r="14" s="156" customFormat="1" ht="18" customHeight="1" spans="1:7">
      <c r="A14" s="238" t="s">
        <v>111</v>
      </c>
      <c r="B14" s="238" t="s">
        <v>112</v>
      </c>
      <c r="C14" s="239">
        <v>2.31</v>
      </c>
      <c r="D14" s="240">
        <v>2.31</v>
      </c>
      <c r="E14" s="240">
        <v>2.31</v>
      </c>
      <c r="F14" s="240">
        <v>0</v>
      </c>
      <c r="G14" s="240">
        <v>0</v>
      </c>
    </row>
    <row r="15" s="156" customFormat="1" ht="18" customHeight="1" spans="1:7">
      <c r="A15" s="238" t="s">
        <v>113</v>
      </c>
      <c r="B15" s="238" t="s">
        <v>114</v>
      </c>
      <c r="C15" s="239">
        <v>2.31</v>
      </c>
      <c r="D15" s="240">
        <v>2.31</v>
      </c>
      <c r="E15" s="240">
        <v>2.31</v>
      </c>
      <c r="F15" s="240">
        <v>0</v>
      </c>
      <c r="G15" s="240">
        <v>0</v>
      </c>
    </row>
    <row r="16" s="156" customFormat="1" ht="18" customHeight="1" spans="1:7">
      <c r="A16" s="238" t="s">
        <v>115</v>
      </c>
      <c r="B16" s="238" t="s">
        <v>116</v>
      </c>
      <c r="C16" s="239">
        <v>67.58</v>
      </c>
      <c r="D16" s="240">
        <v>67.58</v>
      </c>
      <c r="E16" s="240">
        <v>67.58</v>
      </c>
      <c r="F16" s="240">
        <v>0</v>
      </c>
      <c r="G16" s="240">
        <v>0</v>
      </c>
    </row>
    <row r="17" s="156" customFormat="1" ht="18" customHeight="1" spans="1:7">
      <c r="A17" s="238" t="s">
        <v>117</v>
      </c>
      <c r="B17" s="238" t="s">
        <v>118</v>
      </c>
      <c r="C17" s="239">
        <f>C18+C19+C20</f>
        <v>67.58</v>
      </c>
      <c r="D17" s="239">
        <f>D18+D19+D20</f>
        <v>67.58</v>
      </c>
      <c r="E17" s="239">
        <f>E18+E19+E20</f>
        <v>67.58</v>
      </c>
      <c r="F17" s="239">
        <f>F18+F19+F20</f>
        <v>0</v>
      </c>
      <c r="G17" s="239">
        <f>G18+G19+G20</f>
        <v>0</v>
      </c>
    </row>
    <row r="18" s="156" customFormat="1" ht="18" customHeight="1" spans="1:7">
      <c r="A18" s="238" t="s">
        <v>119</v>
      </c>
      <c r="B18" s="238" t="s">
        <v>120</v>
      </c>
      <c r="C18" s="239">
        <v>18.89</v>
      </c>
      <c r="D18" s="240">
        <v>18.89</v>
      </c>
      <c r="E18" s="240">
        <v>18.89</v>
      </c>
      <c r="F18" s="240">
        <v>0</v>
      </c>
      <c r="G18" s="240">
        <v>0</v>
      </c>
    </row>
    <row r="19" s="156" customFormat="1" ht="18" customHeight="1" spans="1:7">
      <c r="A19" s="238" t="s">
        <v>121</v>
      </c>
      <c r="B19" s="238" t="s">
        <v>122</v>
      </c>
      <c r="C19" s="239">
        <v>39.13</v>
      </c>
      <c r="D19" s="240">
        <v>39.13</v>
      </c>
      <c r="E19" s="240">
        <v>39.13</v>
      </c>
      <c r="F19" s="240">
        <v>0</v>
      </c>
      <c r="G19" s="240">
        <v>0</v>
      </c>
    </row>
    <row r="20" s="156" customFormat="1" ht="18" customHeight="1" spans="1:7">
      <c r="A20" s="238" t="s">
        <v>123</v>
      </c>
      <c r="B20" s="238" t="s">
        <v>124</v>
      </c>
      <c r="C20" s="239">
        <v>9.56</v>
      </c>
      <c r="D20" s="240">
        <v>9.56</v>
      </c>
      <c r="E20" s="240">
        <v>9.56</v>
      </c>
      <c r="F20" s="240">
        <v>0</v>
      </c>
      <c r="G20" s="240">
        <v>0</v>
      </c>
    </row>
    <row r="21" s="156" customFormat="1" ht="18" customHeight="1" spans="1:7">
      <c r="A21" s="238" t="s">
        <v>125</v>
      </c>
      <c r="B21" s="238" t="s">
        <v>126</v>
      </c>
      <c r="C21" s="239">
        <f>C22+C24</f>
        <v>942.93</v>
      </c>
      <c r="D21" s="239">
        <f>D22+D24</f>
        <v>555.05</v>
      </c>
      <c r="E21" s="239">
        <f>E22+E24</f>
        <v>484.44</v>
      </c>
      <c r="F21" s="239">
        <f>F22+F24</f>
        <v>70.61</v>
      </c>
      <c r="G21" s="239">
        <f>G22+G24</f>
        <v>387.88</v>
      </c>
    </row>
    <row r="22" s="156" customFormat="1" ht="18" customHeight="1" spans="1:7">
      <c r="A22" s="238" t="s">
        <v>127</v>
      </c>
      <c r="B22" s="238" t="s">
        <v>128</v>
      </c>
      <c r="C22" s="239">
        <v>730.05</v>
      </c>
      <c r="D22" s="240">
        <v>555.05</v>
      </c>
      <c r="E22" s="240">
        <v>484.44</v>
      </c>
      <c r="F22" s="240">
        <v>70.61</v>
      </c>
      <c r="G22" s="240">
        <v>175</v>
      </c>
    </row>
    <row r="23" s="156" customFormat="1" ht="18" customHeight="1" spans="1:7">
      <c r="A23" s="238" t="s">
        <v>129</v>
      </c>
      <c r="B23" s="238" t="s">
        <v>130</v>
      </c>
      <c r="C23" s="239">
        <v>730.05</v>
      </c>
      <c r="D23" s="240">
        <v>555.05</v>
      </c>
      <c r="E23" s="240">
        <v>484.44</v>
      </c>
      <c r="F23" s="240">
        <v>70.61</v>
      </c>
      <c r="G23" s="240">
        <v>175</v>
      </c>
    </row>
    <row r="24" s="156" customFormat="1" ht="18" customHeight="1" spans="1:7">
      <c r="A24" s="238" t="s">
        <v>131</v>
      </c>
      <c r="B24" s="238" t="s">
        <v>132</v>
      </c>
      <c r="C24" s="239">
        <v>212.88</v>
      </c>
      <c r="D24" s="240">
        <v>0</v>
      </c>
      <c r="E24" s="240">
        <v>0</v>
      </c>
      <c r="F24" s="240">
        <v>0</v>
      </c>
      <c r="G24" s="240">
        <v>212.88</v>
      </c>
    </row>
    <row r="25" s="156" customFormat="1" ht="18" customHeight="1" spans="1:7">
      <c r="A25" s="238" t="s">
        <v>133</v>
      </c>
      <c r="B25" s="238" t="s">
        <v>134</v>
      </c>
      <c r="C25" s="239">
        <v>212.88</v>
      </c>
      <c r="D25" s="240">
        <v>0</v>
      </c>
      <c r="E25" s="240">
        <v>0</v>
      </c>
      <c r="F25" s="240">
        <v>0</v>
      </c>
      <c r="G25" s="240">
        <v>212.88</v>
      </c>
    </row>
    <row r="26" s="156" customFormat="1" ht="18" customHeight="1" spans="1:7">
      <c r="A26" s="238" t="s">
        <v>139</v>
      </c>
      <c r="B26" s="238" t="s">
        <v>140</v>
      </c>
      <c r="C26" s="239">
        <f>C27+C31</f>
        <v>2730.3</v>
      </c>
      <c r="D26" s="239">
        <f>D27+D31</f>
        <v>68.03</v>
      </c>
      <c r="E26" s="239">
        <f>E27+E31</f>
        <v>68.03</v>
      </c>
      <c r="F26" s="239">
        <f>F27+F31</f>
        <v>0</v>
      </c>
      <c r="G26" s="239">
        <f>G27+G31</f>
        <v>2662.27</v>
      </c>
    </row>
    <row r="27" s="156" customFormat="1" ht="18" customHeight="1" spans="1:7">
      <c r="A27" s="238" t="s">
        <v>141</v>
      </c>
      <c r="B27" s="238" t="s">
        <v>142</v>
      </c>
      <c r="C27" s="239">
        <f>C28+C29+C30</f>
        <v>2662.27</v>
      </c>
      <c r="D27" s="239">
        <f>D28+D29+D30</f>
        <v>0</v>
      </c>
      <c r="E27" s="239">
        <f>E28+E29+E30</f>
        <v>0</v>
      </c>
      <c r="F27" s="239">
        <f>F28+F29+F30</f>
        <v>0</v>
      </c>
      <c r="G27" s="239">
        <f>G28+G29+G30</f>
        <v>2662.27</v>
      </c>
    </row>
    <row r="28" s="156" customFormat="1" ht="18" customHeight="1" spans="1:7">
      <c r="A28" s="238" t="s">
        <v>143</v>
      </c>
      <c r="B28" s="238" t="s">
        <v>144</v>
      </c>
      <c r="C28" s="239">
        <v>48.27</v>
      </c>
      <c r="D28" s="240">
        <v>0</v>
      </c>
      <c r="E28" s="240">
        <v>0</v>
      </c>
      <c r="F28" s="240">
        <v>0</v>
      </c>
      <c r="G28" s="240">
        <v>48.27</v>
      </c>
    </row>
    <row r="29" s="156" customFormat="1" ht="18" customHeight="1" spans="1:7">
      <c r="A29" s="238" t="s">
        <v>145</v>
      </c>
      <c r="B29" s="238" t="s">
        <v>146</v>
      </c>
      <c r="C29" s="239">
        <v>119</v>
      </c>
      <c r="D29" s="240">
        <v>0</v>
      </c>
      <c r="E29" s="240">
        <v>0</v>
      </c>
      <c r="F29" s="240">
        <v>0</v>
      </c>
      <c r="G29" s="240">
        <v>119</v>
      </c>
    </row>
    <row r="30" s="156" customFormat="1" ht="18" customHeight="1" spans="1:7">
      <c r="A30" s="238" t="s">
        <v>147</v>
      </c>
      <c r="B30" s="238" t="s">
        <v>148</v>
      </c>
      <c r="C30" s="239">
        <v>2495</v>
      </c>
      <c r="D30" s="240">
        <v>0</v>
      </c>
      <c r="E30" s="240">
        <v>0</v>
      </c>
      <c r="F30" s="240">
        <v>0</v>
      </c>
      <c r="G30" s="240">
        <v>2495</v>
      </c>
    </row>
    <row r="31" s="156" customFormat="1" ht="18" customHeight="1" spans="1:7">
      <c r="A31" s="238" t="s">
        <v>149</v>
      </c>
      <c r="B31" s="238" t="s">
        <v>150</v>
      </c>
      <c r="C31" s="239">
        <f>C32</f>
        <v>68.03</v>
      </c>
      <c r="D31" s="239">
        <f>D32</f>
        <v>68.03</v>
      </c>
      <c r="E31" s="239">
        <f>E32</f>
        <v>68.03</v>
      </c>
      <c r="F31" s="239">
        <f>F32</f>
        <v>0</v>
      </c>
      <c r="G31" s="239">
        <f>G32</f>
        <v>0</v>
      </c>
    </row>
    <row r="32" s="156" customFormat="1" ht="18" customHeight="1" spans="1:7">
      <c r="A32" s="238" t="s">
        <v>151</v>
      </c>
      <c r="B32" s="238" t="s">
        <v>152</v>
      </c>
      <c r="C32" s="239">
        <v>68.03</v>
      </c>
      <c r="D32" s="240">
        <v>68.03</v>
      </c>
      <c r="E32" s="240">
        <v>68.03</v>
      </c>
      <c r="F32" s="240">
        <v>0</v>
      </c>
      <c r="G32" s="240">
        <v>0</v>
      </c>
    </row>
    <row r="33" s="156" customFormat="1" ht="18" customHeight="1" spans="1:7">
      <c r="A33" s="241" t="s">
        <v>197</v>
      </c>
      <c r="B33" s="242" t="s">
        <v>197</v>
      </c>
      <c r="C33" s="239">
        <f>C7+C16+C21+C26</f>
        <v>3869.24</v>
      </c>
      <c r="D33" s="239">
        <f>D7+D16+D21+D26</f>
        <v>819.09</v>
      </c>
      <c r="E33" s="239">
        <f>E7+E16+E21+E26</f>
        <v>746.08</v>
      </c>
      <c r="F33" s="239">
        <f>F7+F16+F21+F26</f>
        <v>73.01</v>
      </c>
      <c r="G33" s="239">
        <f>G7+G16+G21+G26</f>
        <v>3050.15</v>
      </c>
    </row>
    <row r="34" s="156" customFormat="1" customHeight="1" spans="1:2">
      <c r="A34" s="243"/>
      <c r="B34" s="243"/>
    </row>
  </sheetData>
  <mergeCells count="7">
    <mergeCell ref="A2:G2"/>
    <mergeCell ref="A3:E3"/>
    <mergeCell ref="A4:B4"/>
    <mergeCell ref="D4:F4"/>
    <mergeCell ref="A33:B3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4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B6" sqref="B6"/>
    </sheetView>
  </sheetViews>
  <sheetFormatPr defaultColWidth="12.1666666666667" defaultRowHeight="14.25" customHeight="1" outlineLevelCol="5"/>
  <cols>
    <col min="1" max="4" width="32.8333333333333" style="40" customWidth="1"/>
    <col min="5" max="5" width="32.8333333333333" style="41" customWidth="1"/>
    <col min="6" max="6" width="32.8333333333333" style="40" customWidth="1"/>
    <col min="7" max="7" width="12.1666666666667" style="41" customWidth="1"/>
    <col min="8" max="16384" width="12.1666666666667" style="41"/>
  </cols>
  <sheetData>
    <row r="1" customHeight="1" spans="1:6">
      <c r="A1" s="44"/>
      <c r="B1" s="44"/>
      <c r="C1" s="44"/>
      <c r="D1" s="44"/>
      <c r="E1" s="43"/>
      <c r="F1" s="218" t="s">
        <v>198</v>
      </c>
    </row>
    <row r="2" ht="41.25" customHeight="1" spans="1:6">
      <c r="A2" s="219" t="s">
        <v>199</v>
      </c>
      <c r="B2" s="44"/>
      <c r="C2" s="44"/>
      <c r="D2" s="44"/>
      <c r="E2" s="43"/>
      <c r="F2" s="44"/>
    </row>
    <row r="3" customHeight="1" spans="1:6">
      <c r="A3" s="220" t="s">
        <v>2</v>
      </c>
      <c r="B3" s="221"/>
      <c r="C3" s="222" t="s">
        <v>3</v>
      </c>
      <c r="D3" s="44"/>
      <c r="E3" s="43"/>
      <c r="F3" s="44"/>
    </row>
    <row r="4" ht="27" customHeight="1" spans="1:6">
      <c r="A4" s="48" t="s">
        <v>200</v>
      </c>
      <c r="B4" s="48" t="s">
        <v>201</v>
      </c>
      <c r="C4" s="223" t="s">
        <v>202</v>
      </c>
      <c r="D4" s="224"/>
      <c r="E4" s="56"/>
      <c r="F4" s="48" t="s">
        <v>203</v>
      </c>
    </row>
    <row r="5" ht="28.5" customHeight="1" spans="1:6">
      <c r="A5" s="225"/>
      <c r="B5" s="55"/>
      <c r="C5" s="226" t="s">
        <v>59</v>
      </c>
      <c r="D5" s="226" t="s">
        <v>204</v>
      </c>
      <c r="E5" s="226" t="s">
        <v>205</v>
      </c>
      <c r="F5" s="54"/>
    </row>
    <row r="6" ht="17.25" customHeight="1" spans="1:6">
      <c r="A6" s="66" t="s">
        <v>84</v>
      </c>
      <c r="B6" s="66" t="s">
        <v>85</v>
      </c>
      <c r="C6" s="66" t="s">
        <v>86</v>
      </c>
      <c r="D6" s="66" t="s">
        <v>196</v>
      </c>
      <c r="E6" s="66" t="s">
        <v>87</v>
      </c>
      <c r="F6" s="66" t="s">
        <v>88</v>
      </c>
    </row>
    <row r="7" ht="17.25" customHeight="1" spans="1:6">
      <c r="A7" s="227">
        <v>15.43</v>
      </c>
      <c r="B7" s="228"/>
      <c r="C7" s="229"/>
      <c r="D7" s="229">
        <v>15</v>
      </c>
      <c r="E7" s="229"/>
      <c r="F7" s="229">
        <v>0.43</v>
      </c>
    </row>
    <row r="14" customHeight="1" spans="6:6">
      <c r="F14" s="230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9"/>
  <sheetViews>
    <sheetView topLeftCell="G1" workbookViewId="0">
      <pane xSplit="2" ySplit="8" topLeftCell="I11" activePane="bottomRight" state="frozen"/>
      <selection/>
      <selection pane="topRight"/>
      <selection pane="bottomLeft"/>
      <selection pane="bottomRight" activeCell="R13" sqref="R13"/>
    </sheetView>
  </sheetViews>
  <sheetFormatPr defaultColWidth="10.6666666666667" defaultRowHeight="14.25" customHeight="1"/>
  <cols>
    <col min="1" max="2" width="38.3333333333333" style="156" customWidth="1"/>
    <col min="3" max="3" width="24.1666666666667" style="156" customWidth="1"/>
    <col min="4" max="4" width="36.5" style="156" customWidth="1"/>
    <col min="5" max="5" width="11.8333333333333" style="156" customWidth="1"/>
    <col min="6" max="6" width="37.6666666666667" style="156" customWidth="1"/>
    <col min="7" max="7" width="12" style="156" customWidth="1"/>
    <col min="8" max="8" width="35.6666666666667" style="156" customWidth="1"/>
    <col min="9" max="25" width="21.8333333333333" style="156" customWidth="1"/>
    <col min="26" max="26" width="10.6666666666667" style="156" customWidth="1"/>
    <col min="27" max="16384" width="10.6666666666667" style="156"/>
  </cols>
  <sheetData>
    <row r="1" ht="13.5" customHeight="1" spans="2:25">
      <c r="B1" s="180"/>
      <c r="C1" s="181"/>
      <c r="E1" s="182"/>
      <c r="F1" s="182"/>
      <c r="G1" s="182"/>
      <c r="H1" s="182"/>
      <c r="I1" s="199"/>
      <c r="J1" s="199"/>
      <c r="K1" s="200"/>
      <c r="L1" s="199"/>
      <c r="M1" s="199"/>
      <c r="N1" s="199"/>
      <c r="O1" s="199"/>
      <c r="P1" s="200"/>
      <c r="Q1" s="200"/>
      <c r="R1" s="200"/>
      <c r="S1" s="199"/>
      <c r="W1" s="181"/>
      <c r="Y1" s="217" t="s">
        <v>206</v>
      </c>
    </row>
    <row r="2" ht="45.75" customHeight="1" spans="1:25">
      <c r="A2" s="183" t="s">
        <v>207</v>
      </c>
      <c r="B2" s="184"/>
      <c r="C2" s="183"/>
      <c r="D2" s="183"/>
      <c r="E2" s="183"/>
      <c r="F2" s="183"/>
      <c r="G2" s="183"/>
      <c r="H2" s="183"/>
      <c r="I2" s="183"/>
      <c r="J2" s="183"/>
      <c r="K2" s="184"/>
      <c r="L2" s="183"/>
      <c r="M2" s="183"/>
      <c r="N2" s="183"/>
      <c r="O2" s="183"/>
      <c r="P2" s="184"/>
      <c r="Q2" s="184"/>
      <c r="R2" s="184"/>
      <c r="S2" s="183"/>
      <c r="T2" s="183"/>
      <c r="U2" s="183"/>
      <c r="V2" s="183"/>
      <c r="W2" s="183"/>
      <c r="X2" s="183"/>
      <c r="Y2" s="183"/>
    </row>
    <row r="3" ht="18.75" customHeight="1" spans="1:25">
      <c r="A3" s="185" t="s">
        <v>2</v>
      </c>
      <c r="B3" s="186"/>
      <c r="C3" s="187"/>
      <c r="D3" s="187"/>
      <c r="E3" s="187"/>
      <c r="F3" s="187"/>
      <c r="G3" s="187"/>
      <c r="H3" s="187"/>
      <c r="I3" s="201"/>
      <c r="J3" s="201"/>
      <c r="K3" s="202"/>
      <c r="L3" s="201"/>
      <c r="M3" s="201"/>
      <c r="N3" s="201"/>
      <c r="O3" s="201"/>
      <c r="P3" s="202"/>
      <c r="Q3" s="202"/>
      <c r="R3" s="202"/>
      <c r="S3" s="201"/>
      <c r="W3" s="181"/>
      <c r="Y3" s="217" t="s">
        <v>3</v>
      </c>
    </row>
    <row r="4" ht="18" customHeight="1" spans="1:25">
      <c r="A4" s="188" t="s">
        <v>208</v>
      </c>
      <c r="B4" s="188" t="s">
        <v>209</v>
      </c>
      <c r="C4" s="188" t="s">
        <v>210</v>
      </c>
      <c r="D4" s="188" t="s">
        <v>211</v>
      </c>
      <c r="E4" s="188" t="s">
        <v>212</v>
      </c>
      <c r="F4" s="188" t="s">
        <v>213</v>
      </c>
      <c r="G4" s="188" t="s">
        <v>214</v>
      </c>
      <c r="H4" s="188" t="s">
        <v>215</v>
      </c>
      <c r="I4" s="203" t="s">
        <v>216</v>
      </c>
      <c r="J4" s="204" t="s">
        <v>216</v>
      </c>
      <c r="K4" s="205"/>
      <c r="L4" s="204"/>
      <c r="M4" s="204"/>
      <c r="N4" s="204"/>
      <c r="O4" s="204"/>
      <c r="P4" s="205"/>
      <c r="Q4" s="205"/>
      <c r="R4" s="205"/>
      <c r="S4" s="215" t="s">
        <v>63</v>
      </c>
      <c r="T4" s="204" t="s">
        <v>64</v>
      </c>
      <c r="U4" s="204"/>
      <c r="V4" s="204"/>
      <c r="W4" s="204"/>
      <c r="X4" s="204"/>
      <c r="Y4" s="207"/>
    </row>
    <row r="5" ht="18" customHeight="1" spans="1:25">
      <c r="A5" s="189"/>
      <c r="B5" s="190"/>
      <c r="C5" s="191"/>
      <c r="D5" s="189"/>
      <c r="E5" s="189"/>
      <c r="F5" s="189"/>
      <c r="G5" s="189"/>
      <c r="H5" s="189"/>
      <c r="I5" s="206" t="s">
        <v>217</v>
      </c>
      <c r="J5" s="203" t="s">
        <v>60</v>
      </c>
      <c r="K5" s="205"/>
      <c r="L5" s="204"/>
      <c r="M5" s="204"/>
      <c r="N5" s="204"/>
      <c r="O5" s="207"/>
      <c r="P5" s="208" t="s">
        <v>218</v>
      </c>
      <c r="Q5" s="205"/>
      <c r="R5" s="216"/>
      <c r="S5" s="188" t="s">
        <v>63</v>
      </c>
      <c r="T5" s="203" t="s">
        <v>64</v>
      </c>
      <c r="U5" s="215" t="s">
        <v>65</v>
      </c>
      <c r="V5" s="204" t="s">
        <v>64</v>
      </c>
      <c r="W5" s="215" t="s">
        <v>67</v>
      </c>
      <c r="X5" s="215" t="s">
        <v>68</v>
      </c>
      <c r="Y5" s="210" t="s">
        <v>69</v>
      </c>
    </row>
    <row r="6" ht="19.5" customHeight="1" spans="1:25">
      <c r="A6" s="190"/>
      <c r="B6" s="190"/>
      <c r="C6" s="190"/>
      <c r="D6" s="190"/>
      <c r="E6" s="190"/>
      <c r="F6" s="190"/>
      <c r="G6" s="190"/>
      <c r="H6" s="190"/>
      <c r="I6" s="190"/>
      <c r="J6" s="209" t="s">
        <v>219</v>
      </c>
      <c r="K6" s="210" t="s">
        <v>220</v>
      </c>
      <c r="L6" s="188" t="s">
        <v>221</v>
      </c>
      <c r="M6" s="188" t="s">
        <v>222</v>
      </c>
      <c r="N6" s="188" t="s">
        <v>223</v>
      </c>
      <c r="O6" s="188" t="s">
        <v>224</v>
      </c>
      <c r="P6" s="188" t="s">
        <v>60</v>
      </c>
      <c r="Q6" s="188" t="s">
        <v>61</v>
      </c>
      <c r="R6" s="188" t="s">
        <v>62</v>
      </c>
      <c r="S6" s="190"/>
      <c r="T6" s="188" t="s">
        <v>59</v>
      </c>
      <c r="U6" s="188" t="s">
        <v>65</v>
      </c>
      <c r="V6" s="188" t="s">
        <v>225</v>
      </c>
      <c r="W6" s="188" t="s">
        <v>67</v>
      </c>
      <c r="X6" s="188" t="s">
        <v>68</v>
      </c>
      <c r="Y6" s="188" t="s">
        <v>69</v>
      </c>
    </row>
    <row r="7" ht="37.5" customHeight="1" spans="1:25">
      <c r="A7" s="192"/>
      <c r="B7" s="193"/>
      <c r="C7" s="192"/>
      <c r="D7" s="192"/>
      <c r="E7" s="192"/>
      <c r="F7" s="192"/>
      <c r="G7" s="192"/>
      <c r="H7" s="192"/>
      <c r="I7" s="192"/>
      <c r="J7" s="211" t="s">
        <v>59</v>
      </c>
      <c r="K7" s="211" t="s">
        <v>226</v>
      </c>
      <c r="L7" s="212" t="s">
        <v>220</v>
      </c>
      <c r="M7" s="212" t="s">
        <v>222</v>
      </c>
      <c r="N7" s="212" t="s">
        <v>223</v>
      </c>
      <c r="O7" s="212" t="s">
        <v>224</v>
      </c>
      <c r="P7" s="212" t="s">
        <v>222</v>
      </c>
      <c r="Q7" s="212" t="s">
        <v>223</v>
      </c>
      <c r="R7" s="212" t="s">
        <v>224</v>
      </c>
      <c r="S7" s="212" t="s">
        <v>63</v>
      </c>
      <c r="T7" s="212" t="s">
        <v>59</v>
      </c>
      <c r="U7" s="212" t="s">
        <v>65</v>
      </c>
      <c r="V7" s="212" t="s">
        <v>225</v>
      </c>
      <c r="W7" s="212" t="s">
        <v>67</v>
      </c>
      <c r="X7" s="212" t="s">
        <v>68</v>
      </c>
      <c r="Y7" s="212" t="s">
        <v>69</v>
      </c>
    </row>
    <row r="8" customHeight="1" spans="1:25">
      <c r="A8" s="194">
        <v>1</v>
      </c>
      <c r="B8" s="195"/>
      <c r="C8" s="194">
        <v>2</v>
      </c>
      <c r="D8" s="194">
        <v>3</v>
      </c>
      <c r="E8" s="194">
        <v>4</v>
      </c>
      <c r="F8" s="194">
        <v>5</v>
      </c>
      <c r="G8" s="194">
        <v>6</v>
      </c>
      <c r="H8" s="194">
        <v>7</v>
      </c>
      <c r="I8" s="194">
        <v>8</v>
      </c>
      <c r="J8" s="194">
        <v>9</v>
      </c>
      <c r="K8" s="194">
        <v>10</v>
      </c>
      <c r="L8" s="194">
        <v>11</v>
      </c>
      <c r="M8" s="194">
        <v>12</v>
      </c>
      <c r="N8" s="194">
        <v>13</v>
      </c>
      <c r="O8" s="194">
        <v>14</v>
      </c>
      <c r="P8" s="194">
        <v>15</v>
      </c>
      <c r="Q8" s="194">
        <v>16</v>
      </c>
      <c r="R8" s="194">
        <v>17</v>
      </c>
      <c r="S8" s="194">
        <v>18</v>
      </c>
      <c r="T8" s="194">
        <v>19</v>
      </c>
      <c r="U8" s="194">
        <v>20</v>
      </c>
      <c r="V8" s="194">
        <v>21</v>
      </c>
      <c r="W8" s="194">
        <v>22</v>
      </c>
      <c r="X8" s="194">
        <v>23</v>
      </c>
      <c r="Y8" s="194">
        <v>24</v>
      </c>
    </row>
    <row r="9" ht="20.25" customHeight="1" spans="1:25">
      <c r="A9" s="196" t="s">
        <v>71</v>
      </c>
      <c r="B9" s="196" t="s">
        <v>71</v>
      </c>
      <c r="C9" s="196" t="s">
        <v>227</v>
      </c>
      <c r="D9" s="196" t="s">
        <v>228</v>
      </c>
      <c r="E9" s="196" t="s">
        <v>129</v>
      </c>
      <c r="F9" s="196" t="s">
        <v>229</v>
      </c>
      <c r="G9" s="196" t="s">
        <v>230</v>
      </c>
      <c r="H9" s="196" t="s">
        <v>231</v>
      </c>
      <c r="I9" s="213">
        <v>61.11</v>
      </c>
      <c r="J9" s="213">
        <v>61.11</v>
      </c>
      <c r="K9" s="178"/>
      <c r="L9" s="178"/>
      <c r="M9" s="178"/>
      <c r="N9" s="213">
        <v>61.11</v>
      </c>
      <c r="O9" s="178"/>
      <c r="P9" s="213"/>
      <c r="Q9" s="213"/>
      <c r="R9" s="213"/>
      <c r="S9" s="213"/>
      <c r="T9" s="213"/>
      <c r="U9" s="213"/>
      <c r="V9" s="213"/>
      <c r="W9" s="213"/>
      <c r="X9" s="213"/>
      <c r="Y9" s="213"/>
    </row>
    <row r="10" ht="20.25" customHeight="1" spans="1:25">
      <c r="A10" s="196" t="s">
        <v>71</v>
      </c>
      <c r="B10" s="196" t="s">
        <v>71</v>
      </c>
      <c r="C10" s="196" t="s">
        <v>227</v>
      </c>
      <c r="D10" s="196" t="s">
        <v>228</v>
      </c>
      <c r="E10" s="196" t="s">
        <v>129</v>
      </c>
      <c r="F10" s="196" t="s">
        <v>229</v>
      </c>
      <c r="G10" s="196" t="s">
        <v>232</v>
      </c>
      <c r="H10" s="196" t="s">
        <v>233</v>
      </c>
      <c r="I10" s="213">
        <v>91.35</v>
      </c>
      <c r="J10" s="213">
        <v>91.35</v>
      </c>
      <c r="K10" s="214"/>
      <c r="L10" s="214"/>
      <c r="M10" s="214"/>
      <c r="N10" s="213">
        <v>91.35</v>
      </c>
      <c r="O10" s="214"/>
      <c r="P10" s="213"/>
      <c r="Q10" s="213"/>
      <c r="R10" s="213"/>
      <c r="S10" s="213"/>
      <c r="T10" s="213"/>
      <c r="U10" s="213"/>
      <c r="V10" s="213"/>
      <c r="W10" s="213"/>
      <c r="X10" s="213"/>
      <c r="Y10" s="213"/>
    </row>
    <row r="11" ht="20.25" customHeight="1" spans="1:25">
      <c r="A11" s="196" t="s">
        <v>71</v>
      </c>
      <c r="B11" s="196" t="s">
        <v>71</v>
      </c>
      <c r="C11" s="196" t="s">
        <v>227</v>
      </c>
      <c r="D11" s="196" t="s">
        <v>228</v>
      </c>
      <c r="E11" s="196" t="s">
        <v>129</v>
      </c>
      <c r="F11" s="196" t="s">
        <v>229</v>
      </c>
      <c r="G11" s="196" t="s">
        <v>234</v>
      </c>
      <c r="H11" s="196" t="s">
        <v>235</v>
      </c>
      <c r="I11" s="213">
        <v>5.09</v>
      </c>
      <c r="J11" s="213">
        <v>5.09</v>
      </c>
      <c r="K11" s="214"/>
      <c r="L11" s="214"/>
      <c r="M11" s="214"/>
      <c r="N11" s="213">
        <v>5.09</v>
      </c>
      <c r="O11" s="214"/>
      <c r="P11" s="213"/>
      <c r="Q11" s="213"/>
      <c r="R11" s="213"/>
      <c r="S11" s="213"/>
      <c r="T11" s="213"/>
      <c r="U11" s="213"/>
      <c r="V11" s="213"/>
      <c r="W11" s="213"/>
      <c r="X11" s="213"/>
      <c r="Y11" s="213"/>
    </row>
    <row r="12" ht="20.25" customHeight="1" spans="1:25">
      <c r="A12" s="196" t="s">
        <v>71</v>
      </c>
      <c r="B12" s="196" t="s">
        <v>71</v>
      </c>
      <c r="C12" s="196" t="s">
        <v>227</v>
      </c>
      <c r="D12" s="196" t="s">
        <v>228</v>
      </c>
      <c r="E12" s="196" t="s">
        <v>129</v>
      </c>
      <c r="F12" s="196" t="s">
        <v>229</v>
      </c>
      <c r="G12" s="196" t="s">
        <v>234</v>
      </c>
      <c r="H12" s="196" t="s">
        <v>235</v>
      </c>
      <c r="I12" s="213">
        <v>1.08</v>
      </c>
      <c r="J12" s="213">
        <v>1.08</v>
      </c>
      <c r="K12" s="214"/>
      <c r="L12" s="214"/>
      <c r="M12" s="214"/>
      <c r="N12" s="213">
        <v>1.08</v>
      </c>
      <c r="O12" s="214"/>
      <c r="P12" s="213"/>
      <c r="Q12" s="213"/>
      <c r="R12" s="213"/>
      <c r="S12" s="213"/>
      <c r="T12" s="213"/>
      <c r="U12" s="213"/>
      <c r="V12" s="213"/>
      <c r="W12" s="213"/>
      <c r="X12" s="213"/>
      <c r="Y12" s="213"/>
    </row>
    <row r="13" ht="20.25" customHeight="1" spans="1:25">
      <c r="A13" s="196" t="s">
        <v>71</v>
      </c>
      <c r="B13" s="196" t="s">
        <v>71</v>
      </c>
      <c r="C13" s="196" t="s">
        <v>236</v>
      </c>
      <c r="D13" s="196" t="s">
        <v>237</v>
      </c>
      <c r="E13" s="196" t="s">
        <v>129</v>
      </c>
      <c r="F13" s="196" t="s">
        <v>229</v>
      </c>
      <c r="G13" s="196" t="s">
        <v>230</v>
      </c>
      <c r="H13" s="196" t="s">
        <v>231</v>
      </c>
      <c r="I13" s="213">
        <v>119.01</v>
      </c>
      <c r="J13" s="213">
        <v>119.01</v>
      </c>
      <c r="K13" s="214"/>
      <c r="L13" s="214"/>
      <c r="M13" s="214"/>
      <c r="N13" s="213">
        <v>119.01</v>
      </c>
      <c r="O13" s="214"/>
      <c r="P13" s="213"/>
      <c r="Q13" s="213"/>
      <c r="R13" s="213"/>
      <c r="S13" s="213"/>
      <c r="T13" s="213"/>
      <c r="U13" s="213"/>
      <c r="V13" s="213"/>
      <c r="W13" s="213"/>
      <c r="X13" s="213"/>
      <c r="Y13" s="213"/>
    </row>
    <row r="14" ht="20.25" customHeight="1" spans="1:25">
      <c r="A14" s="196" t="s">
        <v>71</v>
      </c>
      <c r="B14" s="196" t="s">
        <v>71</v>
      </c>
      <c r="C14" s="196" t="s">
        <v>236</v>
      </c>
      <c r="D14" s="196" t="s">
        <v>237</v>
      </c>
      <c r="E14" s="196" t="s">
        <v>129</v>
      </c>
      <c r="F14" s="196" t="s">
        <v>229</v>
      </c>
      <c r="G14" s="196" t="s">
        <v>232</v>
      </c>
      <c r="H14" s="196" t="s">
        <v>233</v>
      </c>
      <c r="I14" s="213">
        <v>8.91</v>
      </c>
      <c r="J14" s="213">
        <v>8.91</v>
      </c>
      <c r="K14" s="214"/>
      <c r="L14" s="214"/>
      <c r="M14" s="214"/>
      <c r="N14" s="213">
        <v>8.91</v>
      </c>
      <c r="O14" s="214"/>
      <c r="P14" s="213"/>
      <c r="Q14" s="213"/>
      <c r="R14" s="213"/>
      <c r="S14" s="213"/>
      <c r="T14" s="213"/>
      <c r="U14" s="213"/>
      <c r="V14" s="213"/>
      <c r="W14" s="213"/>
      <c r="X14" s="213"/>
      <c r="Y14" s="213"/>
    </row>
    <row r="15" ht="20.25" customHeight="1" spans="1:25">
      <c r="A15" s="196" t="s">
        <v>71</v>
      </c>
      <c r="B15" s="196" t="s">
        <v>71</v>
      </c>
      <c r="C15" s="196" t="s">
        <v>236</v>
      </c>
      <c r="D15" s="196" t="s">
        <v>237</v>
      </c>
      <c r="E15" s="196" t="s">
        <v>129</v>
      </c>
      <c r="F15" s="196" t="s">
        <v>229</v>
      </c>
      <c r="G15" s="196" t="s">
        <v>234</v>
      </c>
      <c r="H15" s="196" t="s">
        <v>235</v>
      </c>
      <c r="I15" s="213">
        <v>9.92</v>
      </c>
      <c r="J15" s="213">
        <v>9.92</v>
      </c>
      <c r="K15" s="214"/>
      <c r="L15" s="214"/>
      <c r="M15" s="214"/>
      <c r="N15" s="213">
        <v>9.92</v>
      </c>
      <c r="O15" s="214"/>
      <c r="P15" s="213"/>
      <c r="Q15" s="213"/>
      <c r="R15" s="213"/>
      <c r="S15" s="213"/>
      <c r="T15" s="213"/>
      <c r="U15" s="213"/>
      <c r="V15" s="213"/>
      <c r="W15" s="213"/>
      <c r="X15" s="213"/>
      <c r="Y15" s="213"/>
    </row>
    <row r="16" ht="20.25" customHeight="1" spans="1:25">
      <c r="A16" s="196" t="s">
        <v>71</v>
      </c>
      <c r="B16" s="196" t="s">
        <v>71</v>
      </c>
      <c r="C16" s="196" t="s">
        <v>236</v>
      </c>
      <c r="D16" s="196" t="s">
        <v>237</v>
      </c>
      <c r="E16" s="196" t="s">
        <v>129</v>
      </c>
      <c r="F16" s="196" t="s">
        <v>229</v>
      </c>
      <c r="G16" s="196" t="s">
        <v>238</v>
      </c>
      <c r="H16" s="196" t="s">
        <v>239</v>
      </c>
      <c r="I16" s="213">
        <v>24.02</v>
      </c>
      <c r="J16" s="213">
        <v>24.02</v>
      </c>
      <c r="K16" s="214"/>
      <c r="L16" s="214"/>
      <c r="M16" s="214"/>
      <c r="N16" s="213">
        <v>24.02</v>
      </c>
      <c r="O16" s="214"/>
      <c r="P16" s="213"/>
      <c r="Q16" s="213"/>
      <c r="R16" s="213"/>
      <c r="S16" s="213"/>
      <c r="T16" s="213"/>
      <c r="U16" s="213"/>
      <c r="V16" s="213"/>
      <c r="W16" s="213"/>
      <c r="X16" s="213"/>
      <c r="Y16" s="213"/>
    </row>
    <row r="17" ht="20.25" customHeight="1" spans="1:25">
      <c r="A17" s="196" t="s">
        <v>71</v>
      </c>
      <c r="B17" s="196" t="s">
        <v>71</v>
      </c>
      <c r="C17" s="196" t="s">
        <v>236</v>
      </c>
      <c r="D17" s="196" t="s">
        <v>237</v>
      </c>
      <c r="E17" s="196" t="s">
        <v>129</v>
      </c>
      <c r="F17" s="196" t="s">
        <v>229</v>
      </c>
      <c r="G17" s="196" t="s">
        <v>238</v>
      </c>
      <c r="H17" s="196" t="s">
        <v>239</v>
      </c>
      <c r="I17" s="213">
        <v>60.4</v>
      </c>
      <c r="J17" s="213">
        <v>60.4</v>
      </c>
      <c r="K17" s="214"/>
      <c r="L17" s="214"/>
      <c r="M17" s="214"/>
      <c r="N17" s="213">
        <v>60.4</v>
      </c>
      <c r="O17" s="214"/>
      <c r="P17" s="213"/>
      <c r="Q17" s="213"/>
      <c r="R17" s="213"/>
      <c r="S17" s="213"/>
      <c r="T17" s="213"/>
      <c r="U17" s="213"/>
      <c r="V17" s="213"/>
      <c r="W17" s="213"/>
      <c r="X17" s="213"/>
      <c r="Y17" s="213"/>
    </row>
    <row r="18" ht="20.25" customHeight="1" spans="1:25">
      <c r="A18" s="196" t="s">
        <v>71</v>
      </c>
      <c r="B18" s="196" t="s">
        <v>71</v>
      </c>
      <c r="C18" s="196" t="s">
        <v>236</v>
      </c>
      <c r="D18" s="196" t="s">
        <v>237</v>
      </c>
      <c r="E18" s="196" t="s">
        <v>129</v>
      </c>
      <c r="F18" s="196" t="s">
        <v>229</v>
      </c>
      <c r="G18" s="196" t="s">
        <v>238</v>
      </c>
      <c r="H18" s="196" t="s">
        <v>239</v>
      </c>
      <c r="I18" s="213">
        <v>27.84</v>
      </c>
      <c r="J18" s="213">
        <v>27.84</v>
      </c>
      <c r="K18" s="214"/>
      <c r="L18" s="214"/>
      <c r="M18" s="214"/>
      <c r="N18" s="213">
        <v>27.84</v>
      </c>
      <c r="O18" s="214"/>
      <c r="P18" s="213"/>
      <c r="Q18" s="213"/>
      <c r="R18" s="213"/>
      <c r="S18" s="213"/>
      <c r="T18" s="213"/>
      <c r="U18" s="213"/>
      <c r="V18" s="213"/>
      <c r="W18" s="213"/>
      <c r="X18" s="213"/>
      <c r="Y18" s="213"/>
    </row>
    <row r="19" ht="20.25" customHeight="1" spans="1:25">
      <c r="A19" s="196" t="s">
        <v>71</v>
      </c>
      <c r="B19" s="196" t="s">
        <v>71</v>
      </c>
      <c r="C19" s="196" t="s">
        <v>236</v>
      </c>
      <c r="D19" s="196" t="s">
        <v>237</v>
      </c>
      <c r="E19" s="196" t="s">
        <v>129</v>
      </c>
      <c r="F19" s="196" t="s">
        <v>229</v>
      </c>
      <c r="G19" s="196" t="s">
        <v>238</v>
      </c>
      <c r="H19" s="196" t="s">
        <v>239</v>
      </c>
      <c r="I19" s="213">
        <v>52.94</v>
      </c>
      <c r="J19" s="213">
        <v>52.94</v>
      </c>
      <c r="K19" s="214"/>
      <c r="L19" s="214"/>
      <c r="M19" s="214"/>
      <c r="N19" s="213">
        <v>52.94</v>
      </c>
      <c r="O19" s="214"/>
      <c r="P19" s="213"/>
      <c r="Q19" s="213"/>
      <c r="R19" s="213"/>
      <c r="S19" s="213"/>
      <c r="T19" s="213"/>
      <c r="U19" s="213"/>
      <c r="V19" s="213"/>
      <c r="W19" s="213"/>
      <c r="X19" s="213"/>
      <c r="Y19" s="213"/>
    </row>
    <row r="20" ht="20.25" customHeight="1" spans="1:25">
      <c r="A20" s="196" t="s">
        <v>71</v>
      </c>
      <c r="B20" s="196" t="s">
        <v>71</v>
      </c>
      <c r="C20" s="196" t="s">
        <v>240</v>
      </c>
      <c r="D20" s="196" t="s">
        <v>241</v>
      </c>
      <c r="E20" s="196" t="s">
        <v>105</v>
      </c>
      <c r="F20" s="196" t="s">
        <v>242</v>
      </c>
      <c r="G20" s="196" t="s">
        <v>243</v>
      </c>
      <c r="H20" s="196" t="s">
        <v>244</v>
      </c>
      <c r="I20" s="213">
        <v>70.28</v>
      </c>
      <c r="J20" s="213">
        <v>70.28</v>
      </c>
      <c r="K20" s="214"/>
      <c r="L20" s="214"/>
      <c r="M20" s="214"/>
      <c r="N20" s="213">
        <v>70.28</v>
      </c>
      <c r="O20" s="214"/>
      <c r="P20" s="213"/>
      <c r="Q20" s="213"/>
      <c r="R20" s="213"/>
      <c r="S20" s="213"/>
      <c r="T20" s="213"/>
      <c r="U20" s="213"/>
      <c r="V20" s="213"/>
      <c r="W20" s="213"/>
      <c r="X20" s="213"/>
      <c r="Y20" s="213"/>
    </row>
    <row r="21" ht="20.25" customHeight="1" spans="1:25">
      <c r="A21" s="196" t="s">
        <v>71</v>
      </c>
      <c r="B21" s="196" t="s">
        <v>71</v>
      </c>
      <c r="C21" s="196" t="s">
        <v>240</v>
      </c>
      <c r="D21" s="196" t="s">
        <v>241</v>
      </c>
      <c r="E21" s="196" t="s">
        <v>119</v>
      </c>
      <c r="F21" s="196" t="s">
        <v>245</v>
      </c>
      <c r="G21" s="196" t="s">
        <v>246</v>
      </c>
      <c r="H21" s="196" t="s">
        <v>247</v>
      </c>
      <c r="I21" s="213">
        <v>18.89</v>
      </c>
      <c r="J21" s="213">
        <v>18.89</v>
      </c>
      <c r="K21" s="214"/>
      <c r="L21" s="214"/>
      <c r="M21" s="214"/>
      <c r="N21" s="213">
        <v>18.89</v>
      </c>
      <c r="O21" s="214"/>
      <c r="P21" s="213"/>
      <c r="Q21" s="213"/>
      <c r="R21" s="213"/>
      <c r="S21" s="213"/>
      <c r="T21" s="213"/>
      <c r="U21" s="213"/>
      <c r="V21" s="213"/>
      <c r="W21" s="213"/>
      <c r="X21" s="213"/>
      <c r="Y21" s="213"/>
    </row>
    <row r="22" ht="20.25" customHeight="1" spans="1:25">
      <c r="A22" s="196" t="s">
        <v>71</v>
      </c>
      <c r="B22" s="196" t="s">
        <v>71</v>
      </c>
      <c r="C22" s="196" t="s">
        <v>240</v>
      </c>
      <c r="D22" s="196" t="s">
        <v>241</v>
      </c>
      <c r="E22" s="196" t="s">
        <v>121</v>
      </c>
      <c r="F22" s="196" t="s">
        <v>248</v>
      </c>
      <c r="G22" s="196" t="s">
        <v>246</v>
      </c>
      <c r="H22" s="196" t="s">
        <v>247</v>
      </c>
      <c r="I22" s="213">
        <v>39.13</v>
      </c>
      <c r="J22" s="213">
        <v>39.13</v>
      </c>
      <c r="K22" s="214"/>
      <c r="L22" s="214"/>
      <c r="M22" s="214"/>
      <c r="N22" s="213">
        <v>39.13</v>
      </c>
      <c r="O22" s="214"/>
      <c r="P22" s="213"/>
      <c r="Q22" s="213"/>
      <c r="R22" s="213"/>
      <c r="S22" s="213"/>
      <c r="T22" s="213"/>
      <c r="U22" s="213"/>
      <c r="V22" s="213"/>
      <c r="W22" s="213"/>
      <c r="X22" s="213"/>
      <c r="Y22" s="213"/>
    </row>
    <row r="23" ht="20.25" customHeight="1" spans="1:25">
      <c r="A23" s="196" t="s">
        <v>71</v>
      </c>
      <c r="B23" s="196" t="s">
        <v>71</v>
      </c>
      <c r="C23" s="196" t="s">
        <v>240</v>
      </c>
      <c r="D23" s="196" t="s">
        <v>241</v>
      </c>
      <c r="E23" s="196" t="s">
        <v>113</v>
      </c>
      <c r="F23" s="196" t="s">
        <v>249</v>
      </c>
      <c r="G23" s="196" t="s">
        <v>250</v>
      </c>
      <c r="H23" s="196" t="s">
        <v>251</v>
      </c>
      <c r="I23" s="213">
        <v>2.31</v>
      </c>
      <c r="J23" s="213">
        <v>2.31</v>
      </c>
      <c r="K23" s="214"/>
      <c r="L23" s="214"/>
      <c r="M23" s="214"/>
      <c r="N23" s="213">
        <v>2.31</v>
      </c>
      <c r="O23" s="214"/>
      <c r="P23" s="213"/>
      <c r="Q23" s="213"/>
      <c r="R23" s="213"/>
      <c r="S23" s="213"/>
      <c r="T23" s="213"/>
      <c r="U23" s="213"/>
      <c r="V23" s="213"/>
      <c r="W23" s="213"/>
      <c r="X23" s="213"/>
      <c r="Y23" s="213"/>
    </row>
    <row r="24" ht="20.25" customHeight="1" spans="1:25">
      <c r="A24" s="196" t="s">
        <v>71</v>
      </c>
      <c r="B24" s="196" t="s">
        <v>71</v>
      </c>
      <c r="C24" s="196" t="s">
        <v>240</v>
      </c>
      <c r="D24" s="196" t="s">
        <v>241</v>
      </c>
      <c r="E24" s="196" t="s">
        <v>123</v>
      </c>
      <c r="F24" s="196" t="s">
        <v>252</v>
      </c>
      <c r="G24" s="196" t="s">
        <v>250</v>
      </c>
      <c r="H24" s="196" t="s">
        <v>251</v>
      </c>
      <c r="I24" s="213">
        <v>6.85</v>
      </c>
      <c r="J24" s="213">
        <v>6.85</v>
      </c>
      <c r="K24" s="214"/>
      <c r="L24" s="214"/>
      <c r="M24" s="214"/>
      <c r="N24" s="213">
        <v>6.85</v>
      </c>
      <c r="O24" s="214"/>
      <c r="P24" s="213"/>
      <c r="Q24" s="213"/>
      <c r="R24" s="213"/>
      <c r="S24" s="213"/>
      <c r="T24" s="213"/>
      <c r="U24" s="213"/>
      <c r="V24" s="213"/>
      <c r="W24" s="213"/>
      <c r="X24" s="213"/>
      <c r="Y24" s="213"/>
    </row>
    <row r="25" ht="20.25" customHeight="1" spans="1:25">
      <c r="A25" s="196" t="s">
        <v>71</v>
      </c>
      <c r="B25" s="196" t="s">
        <v>71</v>
      </c>
      <c r="C25" s="196" t="s">
        <v>240</v>
      </c>
      <c r="D25" s="196" t="s">
        <v>241</v>
      </c>
      <c r="E25" s="196" t="s">
        <v>123</v>
      </c>
      <c r="F25" s="196" t="s">
        <v>252</v>
      </c>
      <c r="G25" s="196" t="s">
        <v>250</v>
      </c>
      <c r="H25" s="196" t="s">
        <v>251</v>
      </c>
      <c r="I25" s="213">
        <v>1.72</v>
      </c>
      <c r="J25" s="213">
        <v>1.72</v>
      </c>
      <c r="K25" s="214"/>
      <c r="L25" s="214"/>
      <c r="M25" s="214"/>
      <c r="N25" s="213">
        <v>1.72</v>
      </c>
      <c r="O25" s="214"/>
      <c r="P25" s="213"/>
      <c r="Q25" s="213"/>
      <c r="R25" s="213"/>
      <c r="S25" s="213"/>
      <c r="T25" s="213"/>
      <c r="U25" s="213"/>
      <c r="V25" s="213"/>
      <c r="W25" s="213"/>
      <c r="X25" s="213"/>
      <c r="Y25" s="213"/>
    </row>
    <row r="26" ht="20.25" customHeight="1" spans="1:25">
      <c r="A26" s="196" t="s">
        <v>71</v>
      </c>
      <c r="B26" s="196" t="s">
        <v>71</v>
      </c>
      <c r="C26" s="196" t="s">
        <v>240</v>
      </c>
      <c r="D26" s="196" t="s">
        <v>241</v>
      </c>
      <c r="E26" s="196" t="s">
        <v>123</v>
      </c>
      <c r="F26" s="196" t="s">
        <v>252</v>
      </c>
      <c r="G26" s="196" t="s">
        <v>250</v>
      </c>
      <c r="H26" s="196" t="s">
        <v>251</v>
      </c>
      <c r="I26" s="213">
        <v>0.99</v>
      </c>
      <c r="J26" s="213">
        <v>0.99</v>
      </c>
      <c r="K26" s="214"/>
      <c r="L26" s="214"/>
      <c r="M26" s="214"/>
      <c r="N26" s="213">
        <v>0.99</v>
      </c>
      <c r="O26" s="214"/>
      <c r="P26" s="213"/>
      <c r="Q26" s="213"/>
      <c r="R26" s="213"/>
      <c r="S26" s="213"/>
      <c r="T26" s="213"/>
      <c r="U26" s="213"/>
      <c r="V26" s="213"/>
      <c r="W26" s="213"/>
      <c r="X26" s="213"/>
      <c r="Y26" s="213"/>
    </row>
    <row r="27" ht="20.25" customHeight="1" spans="1:25">
      <c r="A27" s="196" t="s">
        <v>71</v>
      </c>
      <c r="B27" s="196" t="s">
        <v>71</v>
      </c>
      <c r="C27" s="196" t="s">
        <v>253</v>
      </c>
      <c r="D27" s="196" t="s">
        <v>254</v>
      </c>
      <c r="E27" s="196" t="s">
        <v>151</v>
      </c>
      <c r="F27" s="196" t="s">
        <v>254</v>
      </c>
      <c r="G27" s="196" t="s">
        <v>255</v>
      </c>
      <c r="H27" s="196" t="s">
        <v>254</v>
      </c>
      <c r="I27" s="213">
        <v>44.71</v>
      </c>
      <c r="J27" s="213">
        <v>44.71</v>
      </c>
      <c r="K27" s="214"/>
      <c r="L27" s="214"/>
      <c r="M27" s="214"/>
      <c r="N27" s="213">
        <v>44.71</v>
      </c>
      <c r="O27" s="214"/>
      <c r="P27" s="213"/>
      <c r="Q27" s="213"/>
      <c r="R27" s="213"/>
      <c r="S27" s="213"/>
      <c r="T27" s="213"/>
      <c r="U27" s="213"/>
      <c r="V27" s="213"/>
      <c r="W27" s="213"/>
      <c r="X27" s="213"/>
      <c r="Y27" s="213"/>
    </row>
    <row r="28" ht="20.25" customHeight="1" spans="1:25">
      <c r="A28" s="196" t="s">
        <v>71</v>
      </c>
      <c r="B28" s="196" t="s">
        <v>71</v>
      </c>
      <c r="C28" s="196" t="s">
        <v>253</v>
      </c>
      <c r="D28" s="196" t="s">
        <v>254</v>
      </c>
      <c r="E28" s="196" t="s">
        <v>151</v>
      </c>
      <c r="F28" s="196" t="s">
        <v>254</v>
      </c>
      <c r="G28" s="196" t="s">
        <v>255</v>
      </c>
      <c r="H28" s="196" t="s">
        <v>254</v>
      </c>
      <c r="I28" s="213">
        <v>23.32</v>
      </c>
      <c r="J28" s="213">
        <v>23.32</v>
      </c>
      <c r="K28" s="214"/>
      <c r="L28" s="214"/>
      <c r="M28" s="214"/>
      <c r="N28" s="213">
        <v>23.32</v>
      </c>
      <c r="O28" s="214"/>
      <c r="P28" s="213"/>
      <c r="Q28" s="213"/>
      <c r="R28" s="213"/>
      <c r="S28" s="213"/>
      <c r="T28" s="213"/>
      <c r="U28" s="213"/>
      <c r="V28" s="213"/>
      <c r="W28" s="213"/>
      <c r="X28" s="213"/>
      <c r="Y28" s="213"/>
    </row>
    <row r="29" ht="20.25" customHeight="1" spans="1:25">
      <c r="A29" s="196" t="s">
        <v>71</v>
      </c>
      <c r="B29" s="196" t="s">
        <v>71</v>
      </c>
      <c r="C29" s="196" t="s">
        <v>256</v>
      </c>
      <c r="D29" s="196" t="s">
        <v>257</v>
      </c>
      <c r="E29" s="196" t="s">
        <v>129</v>
      </c>
      <c r="F29" s="196" t="s">
        <v>229</v>
      </c>
      <c r="G29" s="196" t="s">
        <v>258</v>
      </c>
      <c r="H29" s="196" t="s">
        <v>259</v>
      </c>
      <c r="I29" s="213">
        <v>15</v>
      </c>
      <c r="J29" s="213">
        <v>15</v>
      </c>
      <c r="K29" s="214"/>
      <c r="L29" s="214"/>
      <c r="M29" s="214"/>
      <c r="N29" s="213">
        <v>15</v>
      </c>
      <c r="O29" s="214"/>
      <c r="P29" s="213"/>
      <c r="Q29" s="213"/>
      <c r="R29" s="213"/>
      <c r="S29" s="213"/>
      <c r="T29" s="213"/>
      <c r="U29" s="213"/>
      <c r="V29" s="213"/>
      <c r="W29" s="213"/>
      <c r="X29" s="213"/>
      <c r="Y29" s="213"/>
    </row>
    <row r="30" ht="20.25" customHeight="1" spans="1:25">
      <c r="A30" s="196" t="s">
        <v>71</v>
      </c>
      <c r="B30" s="196" t="s">
        <v>71</v>
      </c>
      <c r="C30" s="196" t="s">
        <v>260</v>
      </c>
      <c r="D30" s="196" t="s">
        <v>261</v>
      </c>
      <c r="E30" s="196" t="s">
        <v>129</v>
      </c>
      <c r="F30" s="196" t="s">
        <v>229</v>
      </c>
      <c r="G30" s="196" t="s">
        <v>262</v>
      </c>
      <c r="H30" s="196" t="s">
        <v>263</v>
      </c>
      <c r="I30" s="213">
        <v>12.54</v>
      </c>
      <c r="J30" s="213">
        <v>12.54</v>
      </c>
      <c r="K30" s="214"/>
      <c r="L30" s="214"/>
      <c r="M30" s="214"/>
      <c r="N30" s="213">
        <v>12.54</v>
      </c>
      <c r="O30" s="214"/>
      <c r="P30" s="213"/>
      <c r="Q30" s="213"/>
      <c r="R30" s="213"/>
      <c r="S30" s="213"/>
      <c r="T30" s="213"/>
      <c r="U30" s="213"/>
      <c r="V30" s="213"/>
      <c r="W30" s="213"/>
      <c r="X30" s="213"/>
      <c r="Y30" s="213"/>
    </row>
    <row r="31" s="156" customFormat="1" ht="20.25" customHeight="1" spans="1:25">
      <c r="A31" s="196" t="s">
        <v>71</v>
      </c>
      <c r="B31" s="196" t="s">
        <v>71</v>
      </c>
      <c r="C31" s="196" t="s">
        <v>264</v>
      </c>
      <c r="D31" s="196" t="s">
        <v>265</v>
      </c>
      <c r="E31" s="196" t="s">
        <v>101</v>
      </c>
      <c r="F31" s="196" t="s">
        <v>266</v>
      </c>
      <c r="G31" s="196" t="s">
        <v>267</v>
      </c>
      <c r="H31" s="196" t="s">
        <v>268</v>
      </c>
      <c r="I31" s="213">
        <v>1.9</v>
      </c>
      <c r="J31" s="213">
        <v>1.9</v>
      </c>
      <c r="K31" s="214"/>
      <c r="L31" s="214"/>
      <c r="M31" s="214"/>
      <c r="N31" s="213">
        <v>1.9</v>
      </c>
      <c r="O31" s="214"/>
      <c r="P31" s="213"/>
      <c r="Q31" s="213"/>
      <c r="R31" s="213"/>
      <c r="S31" s="213"/>
      <c r="T31" s="213"/>
      <c r="U31" s="213"/>
      <c r="V31" s="213"/>
      <c r="W31" s="213"/>
      <c r="X31" s="213"/>
      <c r="Y31" s="213"/>
    </row>
    <row r="32" s="156" customFormat="1" ht="20.25" customHeight="1" spans="1:25">
      <c r="A32" s="196" t="s">
        <v>71</v>
      </c>
      <c r="B32" s="196" t="s">
        <v>71</v>
      </c>
      <c r="C32" s="196" t="s">
        <v>264</v>
      </c>
      <c r="D32" s="196" t="s">
        <v>265</v>
      </c>
      <c r="E32" s="196" t="s">
        <v>103</v>
      </c>
      <c r="F32" s="196" t="s">
        <v>269</v>
      </c>
      <c r="G32" s="196" t="s">
        <v>267</v>
      </c>
      <c r="H32" s="196" t="s">
        <v>268</v>
      </c>
      <c r="I32" s="213">
        <v>0.5</v>
      </c>
      <c r="J32" s="213">
        <v>0.5</v>
      </c>
      <c r="K32" s="214"/>
      <c r="L32" s="214"/>
      <c r="M32" s="214"/>
      <c r="N32" s="213">
        <v>0.5</v>
      </c>
      <c r="O32" s="214"/>
      <c r="P32" s="213"/>
      <c r="Q32" s="213"/>
      <c r="R32" s="213"/>
      <c r="S32" s="213"/>
      <c r="T32" s="213"/>
      <c r="U32" s="213"/>
      <c r="V32" s="213"/>
      <c r="W32" s="213"/>
      <c r="X32" s="213"/>
      <c r="Y32" s="213"/>
    </row>
    <row r="33" s="156" customFormat="1" ht="20.25" customHeight="1" spans="1:25">
      <c r="A33" s="196" t="s">
        <v>71</v>
      </c>
      <c r="B33" s="196" t="s">
        <v>71</v>
      </c>
      <c r="C33" s="196" t="s">
        <v>264</v>
      </c>
      <c r="D33" s="196" t="s">
        <v>265</v>
      </c>
      <c r="E33" s="196" t="s">
        <v>129</v>
      </c>
      <c r="F33" s="196" t="s">
        <v>229</v>
      </c>
      <c r="G33" s="196" t="s">
        <v>267</v>
      </c>
      <c r="H33" s="196" t="s">
        <v>268</v>
      </c>
      <c r="I33" s="213">
        <v>0.89</v>
      </c>
      <c r="J33" s="213">
        <v>0.89</v>
      </c>
      <c r="K33" s="214"/>
      <c r="L33" s="214"/>
      <c r="M33" s="214"/>
      <c r="N33" s="213">
        <v>0.89</v>
      </c>
      <c r="O33" s="214"/>
      <c r="P33" s="213"/>
      <c r="Q33" s="213"/>
      <c r="R33" s="213"/>
      <c r="S33" s="213"/>
      <c r="T33" s="213"/>
      <c r="U33" s="213"/>
      <c r="V33" s="213"/>
      <c r="W33" s="213"/>
      <c r="X33" s="213"/>
      <c r="Y33" s="213"/>
    </row>
    <row r="34" s="156" customFormat="1" ht="20.25" customHeight="1" spans="1:25">
      <c r="A34" s="196" t="s">
        <v>71</v>
      </c>
      <c r="B34" s="196" t="s">
        <v>71</v>
      </c>
      <c r="C34" s="196" t="s">
        <v>264</v>
      </c>
      <c r="D34" s="196" t="s">
        <v>265</v>
      </c>
      <c r="E34" s="196" t="s">
        <v>129</v>
      </c>
      <c r="F34" s="196" t="s">
        <v>229</v>
      </c>
      <c r="G34" s="196" t="s">
        <v>267</v>
      </c>
      <c r="H34" s="196" t="s">
        <v>268</v>
      </c>
      <c r="I34" s="213">
        <v>2.22</v>
      </c>
      <c r="J34" s="213">
        <v>2.22</v>
      </c>
      <c r="K34" s="214"/>
      <c r="L34" s="214"/>
      <c r="M34" s="214"/>
      <c r="N34" s="213">
        <v>2.22</v>
      </c>
      <c r="O34" s="214"/>
      <c r="P34" s="213"/>
      <c r="Q34" s="213"/>
      <c r="R34" s="213"/>
      <c r="S34" s="213"/>
      <c r="T34" s="213"/>
      <c r="U34" s="213"/>
      <c r="V34" s="213"/>
      <c r="W34" s="213"/>
      <c r="X34" s="213"/>
      <c r="Y34" s="213"/>
    </row>
    <row r="35" s="156" customFormat="1" ht="20.25" customHeight="1" spans="1:25">
      <c r="A35" s="196" t="s">
        <v>71</v>
      </c>
      <c r="B35" s="196" t="s">
        <v>71</v>
      </c>
      <c r="C35" s="196" t="s">
        <v>264</v>
      </c>
      <c r="D35" s="196" t="s">
        <v>265</v>
      </c>
      <c r="E35" s="196" t="s">
        <v>129</v>
      </c>
      <c r="F35" s="196" t="s">
        <v>229</v>
      </c>
      <c r="G35" s="196" t="s">
        <v>267</v>
      </c>
      <c r="H35" s="196" t="s">
        <v>268</v>
      </c>
      <c r="I35" s="213">
        <v>3</v>
      </c>
      <c r="J35" s="213">
        <v>3</v>
      </c>
      <c r="K35" s="214"/>
      <c r="L35" s="214"/>
      <c r="M35" s="214"/>
      <c r="N35" s="213">
        <v>3</v>
      </c>
      <c r="O35" s="214"/>
      <c r="P35" s="213"/>
      <c r="Q35" s="213"/>
      <c r="R35" s="213"/>
      <c r="S35" s="213"/>
      <c r="T35" s="213"/>
      <c r="U35" s="213"/>
      <c r="V35" s="213"/>
      <c r="W35" s="213"/>
      <c r="X35" s="213"/>
      <c r="Y35" s="213"/>
    </row>
    <row r="36" s="156" customFormat="1" ht="20.25" customHeight="1" spans="1:25">
      <c r="A36" s="196" t="s">
        <v>71</v>
      </c>
      <c r="B36" s="196" t="s">
        <v>71</v>
      </c>
      <c r="C36" s="196" t="s">
        <v>264</v>
      </c>
      <c r="D36" s="196" t="s">
        <v>265</v>
      </c>
      <c r="E36" s="196" t="s">
        <v>129</v>
      </c>
      <c r="F36" s="196" t="s">
        <v>229</v>
      </c>
      <c r="G36" s="196" t="s">
        <v>270</v>
      </c>
      <c r="H36" s="196" t="s">
        <v>271</v>
      </c>
      <c r="I36" s="213">
        <v>1.2</v>
      </c>
      <c r="J36" s="213">
        <v>1.2</v>
      </c>
      <c r="K36" s="214"/>
      <c r="L36" s="214"/>
      <c r="M36" s="214"/>
      <c r="N36" s="213">
        <v>1.2</v>
      </c>
      <c r="O36" s="214"/>
      <c r="P36" s="213"/>
      <c r="Q36" s="213"/>
      <c r="R36" s="213"/>
      <c r="S36" s="213"/>
      <c r="T36" s="213"/>
      <c r="U36" s="213"/>
      <c r="V36" s="213"/>
      <c r="W36" s="213"/>
      <c r="X36" s="213"/>
      <c r="Y36" s="213"/>
    </row>
    <row r="37" s="156" customFormat="1" ht="20.25" customHeight="1" spans="1:25">
      <c r="A37" s="196" t="s">
        <v>71</v>
      </c>
      <c r="B37" s="196" t="s">
        <v>71</v>
      </c>
      <c r="C37" s="196" t="s">
        <v>264</v>
      </c>
      <c r="D37" s="196" t="s">
        <v>265</v>
      </c>
      <c r="E37" s="196" t="s">
        <v>129</v>
      </c>
      <c r="F37" s="196" t="s">
        <v>229</v>
      </c>
      <c r="G37" s="196" t="s">
        <v>272</v>
      </c>
      <c r="H37" s="196" t="s">
        <v>273</v>
      </c>
      <c r="I37" s="213">
        <v>0.42</v>
      </c>
      <c r="J37" s="213">
        <v>0.42</v>
      </c>
      <c r="K37" s="214"/>
      <c r="L37" s="214"/>
      <c r="M37" s="214"/>
      <c r="N37" s="213">
        <v>0.42</v>
      </c>
      <c r="O37" s="214"/>
      <c r="P37" s="213"/>
      <c r="Q37" s="213"/>
      <c r="R37" s="213"/>
      <c r="S37" s="213"/>
      <c r="T37" s="213"/>
      <c r="U37" s="213"/>
      <c r="V37" s="213"/>
      <c r="W37" s="213"/>
      <c r="X37" s="213"/>
      <c r="Y37" s="213"/>
    </row>
    <row r="38" s="156" customFormat="1" ht="20.25" customHeight="1" spans="1:25">
      <c r="A38" s="196" t="s">
        <v>71</v>
      </c>
      <c r="B38" s="196" t="s">
        <v>71</v>
      </c>
      <c r="C38" s="196" t="s">
        <v>264</v>
      </c>
      <c r="D38" s="196" t="s">
        <v>265</v>
      </c>
      <c r="E38" s="196" t="s">
        <v>129</v>
      </c>
      <c r="F38" s="196" t="s">
        <v>229</v>
      </c>
      <c r="G38" s="196" t="s">
        <v>272</v>
      </c>
      <c r="H38" s="196" t="s">
        <v>273</v>
      </c>
      <c r="I38" s="213">
        <v>0.87</v>
      </c>
      <c r="J38" s="213">
        <v>0.87</v>
      </c>
      <c r="K38" s="214"/>
      <c r="L38" s="214"/>
      <c r="M38" s="214"/>
      <c r="N38" s="213">
        <v>0.87</v>
      </c>
      <c r="O38" s="214"/>
      <c r="P38" s="213"/>
      <c r="Q38" s="213"/>
      <c r="R38" s="213"/>
      <c r="S38" s="213"/>
      <c r="T38" s="213"/>
      <c r="U38" s="213"/>
      <c r="V38" s="213"/>
      <c r="W38" s="213"/>
      <c r="X38" s="213"/>
      <c r="Y38" s="213"/>
    </row>
    <row r="39" s="156" customFormat="1" ht="20.25" customHeight="1" spans="1:25">
      <c r="A39" s="196" t="s">
        <v>71</v>
      </c>
      <c r="B39" s="196" t="s">
        <v>71</v>
      </c>
      <c r="C39" s="196" t="s">
        <v>264</v>
      </c>
      <c r="D39" s="196" t="s">
        <v>265</v>
      </c>
      <c r="E39" s="196" t="s">
        <v>129</v>
      </c>
      <c r="F39" s="196" t="s">
        <v>229</v>
      </c>
      <c r="G39" s="196" t="s">
        <v>274</v>
      </c>
      <c r="H39" s="196" t="s">
        <v>275</v>
      </c>
      <c r="I39" s="213">
        <v>0.87</v>
      </c>
      <c r="J39" s="213">
        <v>0.87</v>
      </c>
      <c r="K39" s="214"/>
      <c r="L39" s="214"/>
      <c r="M39" s="214"/>
      <c r="N39" s="213">
        <v>0.87</v>
      </c>
      <c r="O39" s="214"/>
      <c r="P39" s="213"/>
      <c r="Q39" s="213"/>
      <c r="R39" s="213"/>
      <c r="S39" s="213"/>
      <c r="T39" s="213"/>
      <c r="U39" s="213"/>
      <c r="V39" s="213"/>
      <c r="W39" s="213"/>
      <c r="X39" s="213"/>
      <c r="Y39" s="213"/>
    </row>
    <row r="40" s="156" customFormat="1" ht="20.25" customHeight="1" spans="1:25">
      <c r="A40" s="196" t="s">
        <v>71</v>
      </c>
      <c r="B40" s="196" t="s">
        <v>71</v>
      </c>
      <c r="C40" s="196" t="s">
        <v>264</v>
      </c>
      <c r="D40" s="196" t="s">
        <v>265</v>
      </c>
      <c r="E40" s="196" t="s">
        <v>129</v>
      </c>
      <c r="F40" s="196" t="s">
        <v>229</v>
      </c>
      <c r="G40" s="196" t="s">
        <v>274</v>
      </c>
      <c r="H40" s="196" t="s">
        <v>275</v>
      </c>
      <c r="I40" s="213">
        <v>0.42</v>
      </c>
      <c r="J40" s="213">
        <v>0.42</v>
      </c>
      <c r="K40" s="214"/>
      <c r="L40" s="214"/>
      <c r="M40" s="214"/>
      <c r="N40" s="213">
        <v>0.42</v>
      </c>
      <c r="O40" s="214"/>
      <c r="P40" s="213"/>
      <c r="Q40" s="213"/>
      <c r="R40" s="213"/>
      <c r="S40" s="213"/>
      <c r="T40" s="213"/>
      <c r="U40" s="213"/>
      <c r="V40" s="213"/>
      <c r="W40" s="213"/>
      <c r="X40" s="213"/>
      <c r="Y40" s="213"/>
    </row>
    <row r="41" s="156" customFormat="1" ht="20.25" customHeight="1" spans="1:25">
      <c r="A41" s="196" t="s">
        <v>71</v>
      </c>
      <c r="B41" s="196" t="s">
        <v>71</v>
      </c>
      <c r="C41" s="196" t="s">
        <v>264</v>
      </c>
      <c r="D41" s="196" t="s">
        <v>265</v>
      </c>
      <c r="E41" s="196" t="s">
        <v>129</v>
      </c>
      <c r="F41" s="196" t="s">
        <v>229</v>
      </c>
      <c r="G41" s="196" t="s">
        <v>276</v>
      </c>
      <c r="H41" s="196" t="s">
        <v>277</v>
      </c>
      <c r="I41" s="213">
        <v>0.42</v>
      </c>
      <c r="J41" s="213">
        <v>0.42</v>
      </c>
      <c r="K41" s="214"/>
      <c r="L41" s="214"/>
      <c r="M41" s="214"/>
      <c r="N41" s="213">
        <v>0.42</v>
      </c>
      <c r="O41" s="214"/>
      <c r="P41" s="213"/>
      <c r="Q41" s="213"/>
      <c r="R41" s="213"/>
      <c r="S41" s="213"/>
      <c r="T41" s="213"/>
      <c r="U41" s="213"/>
      <c r="V41" s="213"/>
      <c r="W41" s="213"/>
      <c r="X41" s="213"/>
      <c r="Y41" s="213"/>
    </row>
    <row r="42" s="156" customFormat="1" ht="20.25" customHeight="1" spans="1:25">
      <c r="A42" s="196" t="s">
        <v>71</v>
      </c>
      <c r="B42" s="196" t="s">
        <v>71</v>
      </c>
      <c r="C42" s="196" t="s">
        <v>264</v>
      </c>
      <c r="D42" s="196" t="s">
        <v>265</v>
      </c>
      <c r="E42" s="196" t="s">
        <v>129</v>
      </c>
      <c r="F42" s="196" t="s">
        <v>229</v>
      </c>
      <c r="G42" s="196" t="s">
        <v>276</v>
      </c>
      <c r="H42" s="196" t="s">
        <v>277</v>
      </c>
      <c r="I42" s="213">
        <v>0.87</v>
      </c>
      <c r="J42" s="213">
        <v>0.87</v>
      </c>
      <c r="K42" s="214"/>
      <c r="L42" s="214"/>
      <c r="M42" s="214"/>
      <c r="N42" s="213">
        <v>0.87</v>
      </c>
      <c r="O42" s="214"/>
      <c r="P42" s="213"/>
      <c r="Q42" s="213"/>
      <c r="R42" s="213"/>
      <c r="S42" s="213"/>
      <c r="T42" s="213"/>
      <c r="U42" s="213"/>
      <c r="V42" s="213"/>
      <c r="W42" s="213"/>
      <c r="X42" s="213"/>
      <c r="Y42" s="213"/>
    </row>
    <row r="43" s="156" customFormat="1" ht="20.25" customHeight="1" spans="1:25">
      <c r="A43" s="196" t="s">
        <v>71</v>
      </c>
      <c r="B43" s="196" t="s">
        <v>71</v>
      </c>
      <c r="C43" s="196" t="s">
        <v>264</v>
      </c>
      <c r="D43" s="196" t="s">
        <v>265</v>
      </c>
      <c r="E43" s="196" t="s">
        <v>129</v>
      </c>
      <c r="F43" s="196" t="s">
        <v>229</v>
      </c>
      <c r="G43" s="196" t="s">
        <v>278</v>
      </c>
      <c r="H43" s="196" t="s">
        <v>279</v>
      </c>
      <c r="I43" s="213">
        <v>0.87</v>
      </c>
      <c r="J43" s="213">
        <v>0.87</v>
      </c>
      <c r="K43" s="214"/>
      <c r="L43" s="214"/>
      <c r="M43" s="214"/>
      <c r="N43" s="213">
        <v>0.87</v>
      </c>
      <c r="O43" s="214"/>
      <c r="P43" s="213"/>
      <c r="Q43" s="213"/>
      <c r="R43" s="213"/>
      <c r="S43" s="213"/>
      <c r="T43" s="213"/>
      <c r="U43" s="213"/>
      <c r="V43" s="213"/>
      <c r="W43" s="213"/>
      <c r="X43" s="213"/>
      <c r="Y43" s="213"/>
    </row>
    <row r="44" s="156" customFormat="1" ht="20.25" customHeight="1" spans="1:25">
      <c r="A44" s="196" t="s">
        <v>71</v>
      </c>
      <c r="B44" s="196" t="s">
        <v>71</v>
      </c>
      <c r="C44" s="196" t="s">
        <v>264</v>
      </c>
      <c r="D44" s="196" t="s">
        <v>265</v>
      </c>
      <c r="E44" s="196" t="s">
        <v>129</v>
      </c>
      <c r="F44" s="196" t="s">
        <v>229</v>
      </c>
      <c r="G44" s="196" t="s">
        <v>278</v>
      </c>
      <c r="H44" s="196" t="s">
        <v>279</v>
      </c>
      <c r="I44" s="213">
        <v>0.42</v>
      </c>
      <c r="J44" s="213">
        <v>0.42</v>
      </c>
      <c r="K44" s="214"/>
      <c r="L44" s="214"/>
      <c r="M44" s="214"/>
      <c r="N44" s="213">
        <v>0.42</v>
      </c>
      <c r="O44" s="214"/>
      <c r="P44" s="213"/>
      <c r="Q44" s="213"/>
      <c r="R44" s="213"/>
      <c r="S44" s="213"/>
      <c r="T44" s="213"/>
      <c r="U44" s="213"/>
      <c r="V44" s="213"/>
      <c r="W44" s="213"/>
      <c r="X44" s="213"/>
      <c r="Y44" s="213"/>
    </row>
    <row r="45" s="156" customFormat="1" ht="20.25" customHeight="1" spans="1:25">
      <c r="A45" s="196" t="s">
        <v>71</v>
      </c>
      <c r="B45" s="196" t="s">
        <v>71</v>
      </c>
      <c r="C45" s="196" t="s">
        <v>264</v>
      </c>
      <c r="D45" s="196" t="s">
        <v>265</v>
      </c>
      <c r="E45" s="196" t="s">
        <v>129</v>
      </c>
      <c r="F45" s="196" t="s">
        <v>229</v>
      </c>
      <c r="G45" s="196" t="s">
        <v>280</v>
      </c>
      <c r="H45" s="196" t="s">
        <v>281</v>
      </c>
      <c r="I45" s="213">
        <v>1.54</v>
      </c>
      <c r="J45" s="213">
        <v>1.54</v>
      </c>
      <c r="K45" s="214"/>
      <c r="L45" s="214"/>
      <c r="M45" s="214"/>
      <c r="N45" s="213">
        <v>1.54</v>
      </c>
      <c r="O45" s="214"/>
      <c r="P45" s="213"/>
      <c r="Q45" s="213"/>
      <c r="R45" s="213"/>
      <c r="S45" s="213"/>
      <c r="T45" s="213"/>
      <c r="U45" s="213"/>
      <c r="V45" s="213"/>
      <c r="W45" s="213"/>
      <c r="X45" s="213"/>
      <c r="Y45" s="213"/>
    </row>
    <row r="46" s="156" customFormat="1" ht="20.25" customHeight="1" spans="1:25">
      <c r="A46" s="196" t="s">
        <v>71</v>
      </c>
      <c r="B46" s="196" t="s">
        <v>71</v>
      </c>
      <c r="C46" s="196" t="s">
        <v>264</v>
      </c>
      <c r="D46" s="196" t="s">
        <v>265</v>
      </c>
      <c r="E46" s="196" t="s">
        <v>129</v>
      </c>
      <c r="F46" s="196" t="s">
        <v>229</v>
      </c>
      <c r="G46" s="196" t="s">
        <v>280</v>
      </c>
      <c r="H46" s="196" t="s">
        <v>281</v>
      </c>
      <c r="I46" s="213">
        <v>3.19</v>
      </c>
      <c r="J46" s="213">
        <v>3.19</v>
      </c>
      <c r="K46" s="214"/>
      <c r="L46" s="214"/>
      <c r="M46" s="214"/>
      <c r="N46" s="213">
        <v>3.19</v>
      </c>
      <c r="O46" s="214"/>
      <c r="P46" s="213"/>
      <c r="Q46" s="213"/>
      <c r="R46" s="213"/>
      <c r="S46" s="213"/>
      <c r="T46" s="213"/>
      <c r="U46" s="213"/>
      <c r="V46" s="213"/>
      <c r="W46" s="213"/>
      <c r="X46" s="213"/>
      <c r="Y46" s="213"/>
    </row>
    <row r="47" s="156" customFormat="1" ht="20.25" customHeight="1" spans="1:25">
      <c r="A47" s="196" t="s">
        <v>71</v>
      </c>
      <c r="B47" s="196" t="s">
        <v>71</v>
      </c>
      <c r="C47" s="196" t="s">
        <v>264</v>
      </c>
      <c r="D47" s="196" t="s">
        <v>265</v>
      </c>
      <c r="E47" s="196" t="s">
        <v>129</v>
      </c>
      <c r="F47" s="196" t="s">
        <v>229</v>
      </c>
      <c r="G47" s="196" t="s">
        <v>282</v>
      </c>
      <c r="H47" s="196" t="s">
        <v>283</v>
      </c>
      <c r="I47" s="213">
        <v>2.61</v>
      </c>
      <c r="J47" s="213">
        <v>2.61</v>
      </c>
      <c r="K47" s="214"/>
      <c r="L47" s="214"/>
      <c r="M47" s="214"/>
      <c r="N47" s="213">
        <v>2.61</v>
      </c>
      <c r="O47" s="214"/>
      <c r="P47" s="213"/>
      <c r="Q47" s="213"/>
      <c r="R47" s="213"/>
      <c r="S47" s="213"/>
      <c r="T47" s="213"/>
      <c r="U47" s="213"/>
      <c r="V47" s="213"/>
      <c r="W47" s="213"/>
      <c r="X47" s="213"/>
      <c r="Y47" s="213"/>
    </row>
    <row r="48" s="156" customFormat="1" ht="20.25" customHeight="1" spans="1:25">
      <c r="A48" s="196" t="s">
        <v>71</v>
      </c>
      <c r="B48" s="196" t="s">
        <v>71</v>
      </c>
      <c r="C48" s="196" t="s">
        <v>264</v>
      </c>
      <c r="D48" s="196" t="s">
        <v>265</v>
      </c>
      <c r="E48" s="196" t="s">
        <v>129</v>
      </c>
      <c r="F48" s="196" t="s">
        <v>229</v>
      </c>
      <c r="G48" s="196" t="s">
        <v>282</v>
      </c>
      <c r="H48" s="196" t="s">
        <v>283</v>
      </c>
      <c r="I48" s="213">
        <v>1.26</v>
      </c>
      <c r="J48" s="213">
        <v>1.26</v>
      </c>
      <c r="K48" s="214"/>
      <c r="L48" s="214"/>
      <c r="M48" s="214"/>
      <c r="N48" s="213">
        <v>1.26</v>
      </c>
      <c r="O48" s="214"/>
      <c r="P48" s="213"/>
      <c r="Q48" s="213"/>
      <c r="R48" s="213"/>
      <c r="S48" s="213"/>
      <c r="T48" s="213"/>
      <c r="U48" s="213"/>
      <c r="V48" s="213"/>
      <c r="W48" s="213"/>
      <c r="X48" s="213"/>
      <c r="Y48" s="213"/>
    </row>
    <row r="49" ht="20.25" customHeight="1" spans="1:25">
      <c r="A49" s="196" t="s">
        <v>71</v>
      </c>
      <c r="B49" s="196" t="s">
        <v>71</v>
      </c>
      <c r="C49" s="196" t="s">
        <v>264</v>
      </c>
      <c r="D49" s="196" t="s">
        <v>265</v>
      </c>
      <c r="E49" s="196" t="s">
        <v>129</v>
      </c>
      <c r="F49" s="196" t="s">
        <v>229</v>
      </c>
      <c r="G49" s="196" t="s">
        <v>284</v>
      </c>
      <c r="H49" s="196" t="s">
        <v>285</v>
      </c>
      <c r="I49" s="213">
        <v>7.03</v>
      </c>
      <c r="J49" s="213">
        <v>7.03</v>
      </c>
      <c r="K49" s="214"/>
      <c r="L49" s="214"/>
      <c r="M49" s="214"/>
      <c r="N49" s="213">
        <v>7.03</v>
      </c>
      <c r="O49" s="214"/>
      <c r="P49" s="213"/>
      <c r="Q49" s="213"/>
      <c r="R49" s="213"/>
      <c r="S49" s="213"/>
      <c r="T49" s="213"/>
      <c r="U49" s="213"/>
      <c r="V49" s="213"/>
      <c r="W49" s="213"/>
      <c r="X49" s="213"/>
      <c r="Y49" s="213"/>
    </row>
    <row r="50" ht="20.25" customHeight="1" spans="1:25">
      <c r="A50" s="196" t="s">
        <v>71</v>
      </c>
      <c r="B50" s="196" t="s">
        <v>71</v>
      </c>
      <c r="C50" s="196" t="s">
        <v>264</v>
      </c>
      <c r="D50" s="196" t="s">
        <v>265</v>
      </c>
      <c r="E50" s="196" t="s">
        <v>129</v>
      </c>
      <c r="F50" s="196" t="s">
        <v>229</v>
      </c>
      <c r="G50" s="196" t="s">
        <v>286</v>
      </c>
      <c r="H50" s="196" t="s">
        <v>287</v>
      </c>
      <c r="I50" s="213">
        <v>2.42</v>
      </c>
      <c r="J50" s="213">
        <v>2.42</v>
      </c>
      <c r="K50" s="214"/>
      <c r="L50" s="214"/>
      <c r="M50" s="214"/>
      <c r="N50" s="213">
        <v>2.42</v>
      </c>
      <c r="O50" s="214"/>
      <c r="P50" s="213"/>
      <c r="Q50" s="213"/>
      <c r="R50" s="213"/>
      <c r="S50" s="213"/>
      <c r="T50" s="213"/>
      <c r="U50" s="213"/>
      <c r="V50" s="213"/>
      <c r="W50" s="213"/>
      <c r="X50" s="213"/>
      <c r="Y50" s="213"/>
    </row>
    <row r="51" ht="20.25" customHeight="1" spans="1:25">
      <c r="A51" s="196" t="s">
        <v>71</v>
      </c>
      <c r="B51" s="196" t="s">
        <v>71</v>
      </c>
      <c r="C51" s="196" t="s">
        <v>264</v>
      </c>
      <c r="D51" s="196" t="s">
        <v>265</v>
      </c>
      <c r="E51" s="196" t="s">
        <v>129</v>
      </c>
      <c r="F51" s="196" t="s">
        <v>229</v>
      </c>
      <c r="G51" s="196" t="s">
        <v>288</v>
      </c>
      <c r="H51" s="196" t="s">
        <v>289</v>
      </c>
      <c r="I51" s="213">
        <v>10.32</v>
      </c>
      <c r="J51" s="213">
        <v>10.32</v>
      </c>
      <c r="K51" s="214"/>
      <c r="L51" s="214"/>
      <c r="M51" s="214"/>
      <c r="N51" s="213">
        <v>10.32</v>
      </c>
      <c r="O51" s="214"/>
      <c r="P51" s="213"/>
      <c r="Q51" s="213"/>
      <c r="R51" s="213"/>
      <c r="S51" s="213"/>
      <c r="T51" s="213"/>
      <c r="U51" s="213"/>
      <c r="V51" s="213"/>
      <c r="W51" s="213"/>
      <c r="X51" s="213"/>
      <c r="Y51" s="213"/>
    </row>
    <row r="52" ht="20.25" customHeight="1" spans="1:25">
      <c r="A52" s="196" t="s">
        <v>71</v>
      </c>
      <c r="B52" s="196" t="s">
        <v>71</v>
      </c>
      <c r="C52" s="196" t="s">
        <v>290</v>
      </c>
      <c r="D52" s="196" t="s">
        <v>291</v>
      </c>
      <c r="E52" s="196" t="s">
        <v>129</v>
      </c>
      <c r="F52" s="196" t="s">
        <v>229</v>
      </c>
      <c r="G52" s="196" t="s">
        <v>234</v>
      </c>
      <c r="H52" s="196" t="s">
        <v>235</v>
      </c>
      <c r="I52" s="213">
        <v>22.76</v>
      </c>
      <c r="J52" s="213">
        <v>22.76</v>
      </c>
      <c r="K52" s="214"/>
      <c r="L52" s="214"/>
      <c r="M52" s="214"/>
      <c r="N52" s="213">
        <v>22.76</v>
      </c>
      <c r="O52" s="214"/>
      <c r="P52" s="213"/>
      <c r="Q52" s="213"/>
      <c r="R52" s="213"/>
      <c r="S52" s="213"/>
      <c r="T52" s="213"/>
      <c r="U52" s="213"/>
      <c r="V52" s="213"/>
      <c r="W52" s="213"/>
      <c r="X52" s="213"/>
      <c r="Y52" s="213"/>
    </row>
    <row r="53" ht="20.25" customHeight="1" spans="1:25">
      <c r="A53" s="196" t="s">
        <v>71</v>
      </c>
      <c r="B53" s="196" t="s">
        <v>71</v>
      </c>
      <c r="C53" s="196" t="s">
        <v>292</v>
      </c>
      <c r="D53" s="196" t="s">
        <v>293</v>
      </c>
      <c r="E53" s="196" t="s">
        <v>101</v>
      </c>
      <c r="F53" s="196" t="s">
        <v>266</v>
      </c>
      <c r="G53" s="196" t="s">
        <v>294</v>
      </c>
      <c r="H53" s="196" t="s">
        <v>295</v>
      </c>
      <c r="I53" s="213">
        <v>41.13</v>
      </c>
      <c r="J53" s="213">
        <v>41.13</v>
      </c>
      <c r="K53" s="214"/>
      <c r="L53" s="214"/>
      <c r="M53" s="214"/>
      <c r="N53" s="213">
        <v>41.13</v>
      </c>
      <c r="O53" s="214"/>
      <c r="P53" s="213"/>
      <c r="Q53" s="213"/>
      <c r="R53" s="213"/>
      <c r="S53" s="213"/>
      <c r="T53" s="213"/>
      <c r="U53" s="213"/>
      <c r="V53" s="213"/>
      <c r="W53" s="213"/>
      <c r="X53" s="213"/>
      <c r="Y53" s="213"/>
    </row>
    <row r="54" ht="20.25" customHeight="1" spans="1:25">
      <c r="A54" s="196" t="s">
        <v>71</v>
      </c>
      <c r="B54" s="196" t="s">
        <v>71</v>
      </c>
      <c r="C54" s="196" t="s">
        <v>292</v>
      </c>
      <c r="D54" s="196" t="s">
        <v>293</v>
      </c>
      <c r="E54" s="196" t="s">
        <v>103</v>
      </c>
      <c r="F54" s="196" t="s">
        <v>269</v>
      </c>
      <c r="G54" s="196" t="s">
        <v>294</v>
      </c>
      <c r="H54" s="196" t="s">
        <v>295</v>
      </c>
      <c r="I54" s="213">
        <v>10.99</v>
      </c>
      <c r="J54" s="213">
        <v>10.99</v>
      </c>
      <c r="K54" s="214"/>
      <c r="L54" s="214"/>
      <c r="M54" s="214"/>
      <c r="N54" s="213">
        <v>10.99</v>
      </c>
      <c r="O54" s="214"/>
      <c r="P54" s="213"/>
      <c r="Q54" s="213"/>
      <c r="R54" s="213"/>
      <c r="S54" s="213"/>
      <c r="T54" s="213"/>
      <c r="U54" s="213"/>
      <c r="V54" s="213"/>
      <c r="W54" s="213"/>
      <c r="X54" s="213"/>
      <c r="Y54" s="213"/>
    </row>
    <row r="55" ht="20.25" customHeight="1" spans="1:25">
      <c r="A55" s="196" t="s">
        <v>71</v>
      </c>
      <c r="B55" s="196" t="s">
        <v>71</v>
      </c>
      <c r="C55" s="196" t="s">
        <v>296</v>
      </c>
      <c r="D55" s="196" t="s">
        <v>297</v>
      </c>
      <c r="E55" s="196" t="s">
        <v>109</v>
      </c>
      <c r="F55" s="196" t="s">
        <v>298</v>
      </c>
      <c r="G55" s="196" t="s">
        <v>294</v>
      </c>
      <c r="H55" s="196" t="s">
        <v>295</v>
      </c>
      <c r="I55" s="213">
        <v>1.32</v>
      </c>
      <c r="J55" s="213">
        <v>1.32</v>
      </c>
      <c r="K55" s="214"/>
      <c r="L55" s="214"/>
      <c r="M55" s="214"/>
      <c r="N55" s="213">
        <v>1.32</v>
      </c>
      <c r="O55" s="214"/>
      <c r="P55" s="213"/>
      <c r="Q55" s="213"/>
      <c r="R55" s="213"/>
      <c r="S55" s="213"/>
      <c r="T55" s="213"/>
      <c r="U55" s="213"/>
      <c r="V55" s="213"/>
      <c r="W55" s="213"/>
      <c r="X55" s="213"/>
      <c r="Y55" s="213"/>
    </row>
    <row r="56" ht="20.25" customHeight="1" spans="1:25">
      <c r="A56" s="196" t="s">
        <v>71</v>
      </c>
      <c r="B56" s="196" t="s">
        <v>71</v>
      </c>
      <c r="C56" s="196" t="s">
        <v>299</v>
      </c>
      <c r="D56" s="196" t="s">
        <v>203</v>
      </c>
      <c r="E56" s="196" t="s">
        <v>129</v>
      </c>
      <c r="F56" s="196" t="s">
        <v>229</v>
      </c>
      <c r="G56" s="196" t="s">
        <v>300</v>
      </c>
      <c r="H56" s="196" t="s">
        <v>203</v>
      </c>
      <c r="I56" s="213">
        <v>0.43</v>
      </c>
      <c r="J56" s="213">
        <v>0.43</v>
      </c>
      <c r="K56" s="214"/>
      <c r="L56" s="214"/>
      <c r="M56" s="214"/>
      <c r="N56" s="213">
        <v>0.43</v>
      </c>
      <c r="O56" s="214"/>
      <c r="P56" s="213"/>
      <c r="Q56" s="213"/>
      <c r="R56" s="213"/>
      <c r="S56" s="213"/>
      <c r="T56" s="213"/>
      <c r="U56" s="213"/>
      <c r="V56" s="213"/>
      <c r="W56" s="213"/>
      <c r="X56" s="213"/>
      <c r="Y56" s="213"/>
    </row>
    <row r="57" ht="20.25" customHeight="1" spans="1:25">
      <c r="A57" s="196" t="s">
        <v>71</v>
      </c>
      <c r="B57" s="196" t="s">
        <v>71</v>
      </c>
      <c r="C57" s="196" t="s">
        <v>301</v>
      </c>
      <c r="D57" s="196" t="s">
        <v>302</v>
      </c>
      <c r="E57" s="196" t="s">
        <v>129</v>
      </c>
      <c r="F57" s="196" t="s">
        <v>229</v>
      </c>
      <c r="G57" s="196" t="s">
        <v>303</v>
      </c>
      <c r="H57" s="196" t="s">
        <v>302</v>
      </c>
      <c r="I57" s="213">
        <v>0.59</v>
      </c>
      <c r="J57" s="213">
        <v>0.59</v>
      </c>
      <c r="K57" s="214"/>
      <c r="L57" s="214"/>
      <c r="M57" s="214"/>
      <c r="N57" s="213">
        <v>0.59</v>
      </c>
      <c r="O57" s="214"/>
      <c r="P57" s="213"/>
      <c r="Q57" s="213"/>
      <c r="R57" s="213"/>
      <c r="S57" s="213"/>
      <c r="T57" s="213"/>
      <c r="U57" s="213"/>
      <c r="V57" s="213"/>
      <c r="W57" s="213"/>
      <c r="X57" s="213"/>
      <c r="Y57" s="213"/>
    </row>
    <row r="58" ht="20.25" customHeight="1" spans="1:25">
      <c r="A58" s="196" t="s">
        <v>71</v>
      </c>
      <c r="B58" s="196" t="s">
        <v>71</v>
      </c>
      <c r="C58" s="196" t="s">
        <v>301</v>
      </c>
      <c r="D58" s="196" t="s">
        <v>302</v>
      </c>
      <c r="E58" s="196" t="s">
        <v>129</v>
      </c>
      <c r="F58" s="196" t="s">
        <v>229</v>
      </c>
      <c r="G58" s="196" t="s">
        <v>303</v>
      </c>
      <c r="H58" s="196" t="s">
        <v>302</v>
      </c>
      <c r="I58" s="213">
        <v>1.22</v>
      </c>
      <c r="J58" s="213">
        <v>1.22</v>
      </c>
      <c r="K58" s="214"/>
      <c r="L58" s="214"/>
      <c r="M58" s="214"/>
      <c r="N58" s="213">
        <v>1.22</v>
      </c>
      <c r="O58" s="214"/>
      <c r="P58" s="213"/>
      <c r="Q58" s="213"/>
      <c r="R58" s="213"/>
      <c r="S58" s="213"/>
      <c r="T58" s="213"/>
      <c r="U58" s="213"/>
      <c r="V58" s="213"/>
      <c r="W58" s="213"/>
      <c r="X58" s="213"/>
      <c r="Y58" s="213"/>
    </row>
    <row r="59" ht="17.25" customHeight="1" spans="1:25">
      <c r="A59" s="164" t="s">
        <v>197</v>
      </c>
      <c r="B59" s="165"/>
      <c r="C59" s="197"/>
      <c r="D59" s="197"/>
      <c r="E59" s="197"/>
      <c r="F59" s="197"/>
      <c r="G59" s="197"/>
      <c r="H59" s="198"/>
      <c r="I59" s="213">
        <f>SUM(I9:I58)</f>
        <v>819.09</v>
      </c>
      <c r="J59" s="213">
        <f>SUM(J9:J58)</f>
        <v>819.09</v>
      </c>
      <c r="K59" s="213"/>
      <c r="L59" s="213"/>
      <c r="M59" s="213"/>
      <c r="N59" s="213">
        <f>SUM(N9:N58)</f>
        <v>819.09</v>
      </c>
      <c r="O59" s="178"/>
      <c r="P59" s="213"/>
      <c r="Q59" s="213"/>
      <c r="R59" s="213"/>
      <c r="S59" s="213"/>
      <c r="T59" s="213"/>
      <c r="U59" s="213"/>
      <c r="V59" s="213"/>
      <c r="W59" s="213"/>
      <c r="X59" s="213"/>
      <c r="Y59" s="213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9:H5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workbookViewId="0">
      <pane xSplit="3" ySplit="8" topLeftCell="M26" activePane="bottomRight" state="frozen"/>
      <selection/>
      <selection pane="topRight"/>
      <selection pane="bottomLeft"/>
      <selection pane="bottomRight" activeCell="U25" sqref="U25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47.6666666666667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24" width="10.6666666666667" style="1" customWidth="1"/>
    <col min="25" max="16384" width="10.6666666666667" style="1"/>
  </cols>
  <sheetData>
    <row r="1" ht="13.5" customHeight="1" spans="2:23">
      <c r="B1" s="15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7"/>
      <c r="W1" s="179" t="s">
        <v>304</v>
      </c>
    </row>
    <row r="2" ht="46.5" customHeight="1" spans="1:23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7"/>
      <c r="W3" s="135" t="s">
        <v>3</v>
      </c>
    </row>
    <row r="4" ht="21.75" customHeight="1" spans="1:23">
      <c r="A4" s="158" t="s">
        <v>306</v>
      </c>
      <c r="B4" s="159" t="s">
        <v>210</v>
      </c>
      <c r="C4" s="158" t="s">
        <v>211</v>
      </c>
      <c r="D4" s="158" t="s">
        <v>307</v>
      </c>
      <c r="E4" s="159" t="s">
        <v>212</v>
      </c>
      <c r="F4" s="159" t="s">
        <v>213</v>
      </c>
      <c r="G4" s="159" t="s">
        <v>308</v>
      </c>
      <c r="H4" s="159" t="s">
        <v>309</v>
      </c>
      <c r="I4" s="167" t="s">
        <v>57</v>
      </c>
      <c r="J4" s="12" t="s">
        <v>310</v>
      </c>
      <c r="K4" s="13"/>
      <c r="L4" s="13"/>
      <c r="M4" s="14"/>
      <c r="N4" s="12" t="s">
        <v>218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4"/>
    </row>
    <row r="5" ht="21.75" customHeight="1" spans="1:23">
      <c r="A5" s="158"/>
      <c r="B5" s="160"/>
      <c r="C5" s="158"/>
      <c r="D5" s="158"/>
      <c r="E5" s="159"/>
      <c r="F5" s="159"/>
      <c r="G5" s="159"/>
      <c r="H5" s="159"/>
      <c r="I5" s="168"/>
      <c r="J5" s="169" t="s">
        <v>60</v>
      </c>
      <c r="K5" s="170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225</v>
      </c>
      <c r="U5" s="11" t="s">
        <v>67</v>
      </c>
      <c r="V5" s="11" t="s">
        <v>68</v>
      </c>
      <c r="W5" s="11" t="s">
        <v>69</v>
      </c>
    </row>
    <row r="6" ht="21" customHeight="1" spans="1:23">
      <c r="A6" s="160"/>
      <c r="B6" s="160"/>
      <c r="C6" s="160"/>
      <c r="D6" s="160"/>
      <c r="E6" s="160"/>
      <c r="F6" s="160"/>
      <c r="G6" s="160"/>
      <c r="H6" s="160"/>
      <c r="I6" s="168"/>
      <c r="J6" s="171" t="s">
        <v>59</v>
      </c>
      <c r="K6" s="172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1"/>
      <c r="B7" s="160"/>
      <c r="C7" s="161"/>
      <c r="D7" s="161"/>
      <c r="E7" s="159"/>
      <c r="F7" s="159"/>
      <c r="G7" s="159"/>
      <c r="H7" s="159"/>
      <c r="I7" s="168"/>
      <c r="J7" s="81" t="s">
        <v>59</v>
      </c>
      <c r="K7" s="81" t="s">
        <v>311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73">
        <v>9</v>
      </c>
      <c r="J8" s="21">
        <v>10</v>
      </c>
      <c r="K8" s="21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1">
        <v>21</v>
      </c>
      <c r="V8" s="39">
        <v>22</v>
      </c>
      <c r="W8" s="39">
        <v>23</v>
      </c>
    </row>
    <row r="9" ht="43" customHeight="1" spans="1:23">
      <c r="A9" s="163" t="s">
        <v>312</v>
      </c>
      <c r="B9" s="163" t="s">
        <v>313</v>
      </c>
      <c r="C9" s="163" t="s">
        <v>314</v>
      </c>
      <c r="D9" s="163" t="s">
        <v>315</v>
      </c>
      <c r="E9" s="163" t="s">
        <v>129</v>
      </c>
      <c r="F9" s="163" t="s">
        <v>229</v>
      </c>
      <c r="G9" s="163" t="s">
        <v>316</v>
      </c>
      <c r="H9" s="163" t="s">
        <v>317</v>
      </c>
      <c r="I9" s="174">
        <v>125</v>
      </c>
      <c r="J9" s="175">
        <v>125</v>
      </c>
      <c r="K9" s="175">
        <v>125</v>
      </c>
      <c r="L9" s="176">
        <v>0</v>
      </c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ht="43" customHeight="1" spans="1:23">
      <c r="A10" s="163" t="s">
        <v>312</v>
      </c>
      <c r="B10" s="163" t="s">
        <v>318</v>
      </c>
      <c r="C10" s="163" t="s">
        <v>319</v>
      </c>
      <c r="D10" s="163" t="s">
        <v>315</v>
      </c>
      <c r="E10" s="163" t="s">
        <v>133</v>
      </c>
      <c r="F10" s="163" t="s">
        <v>320</v>
      </c>
      <c r="G10" s="163" t="s">
        <v>321</v>
      </c>
      <c r="H10" s="163" t="s">
        <v>322</v>
      </c>
      <c r="I10" s="174">
        <v>50</v>
      </c>
      <c r="J10" s="175">
        <v>50</v>
      </c>
      <c r="K10" s="175">
        <v>50</v>
      </c>
      <c r="L10" s="176">
        <v>0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</row>
    <row r="11" ht="43" customHeight="1" spans="1:23">
      <c r="A11" s="163" t="s">
        <v>312</v>
      </c>
      <c r="B11" s="163" t="s">
        <v>323</v>
      </c>
      <c r="C11" s="163" t="s">
        <v>324</v>
      </c>
      <c r="D11" s="163" t="s">
        <v>315</v>
      </c>
      <c r="E11" s="163" t="s">
        <v>133</v>
      </c>
      <c r="F11" s="163" t="s">
        <v>320</v>
      </c>
      <c r="G11" s="163" t="s">
        <v>321</v>
      </c>
      <c r="H11" s="163" t="s">
        <v>322</v>
      </c>
      <c r="I11" s="174">
        <v>100</v>
      </c>
      <c r="J11" s="175">
        <v>100</v>
      </c>
      <c r="K11" s="175">
        <v>100</v>
      </c>
      <c r="L11" s="176">
        <v>0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</row>
    <row r="12" ht="43" customHeight="1" spans="1:23">
      <c r="A12" s="163" t="s">
        <v>312</v>
      </c>
      <c r="B12" s="163" t="s">
        <v>325</v>
      </c>
      <c r="C12" s="163" t="s">
        <v>326</v>
      </c>
      <c r="D12" s="163" t="s">
        <v>315</v>
      </c>
      <c r="E12" s="163" t="s">
        <v>133</v>
      </c>
      <c r="F12" s="163" t="s">
        <v>320</v>
      </c>
      <c r="G12" s="163" t="s">
        <v>327</v>
      </c>
      <c r="H12" s="163" t="s">
        <v>322</v>
      </c>
      <c r="I12" s="174">
        <v>43</v>
      </c>
      <c r="J12" s="175">
        <v>43</v>
      </c>
      <c r="K12" s="175">
        <v>43</v>
      </c>
      <c r="L12" s="176">
        <v>0</v>
      </c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</row>
    <row r="13" ht="43" customHeight="1" spans="1:23">
      <c r="A13" s="163" t="s">
        <v>328</v>
      </c>
      <c r="B13" s="163" t="s">
        <v>329</v>
      </c>
      <c r="C13" s="163" t="s">
        <v>330</v>
      </c>
      <c r="D13" s="163" t="s">
        <v>315</v>
      </c>
      <c r="E13" s="163" t="s">
        <v>143</v>
      </c>
      <c r="F13" s="163" t="s">
        <v>331</v>
      </c>
      <c r="G13" s="163" t="s">
        <v>332</v>
      </c>
      <c r="H13" s="163" t="s">
        <v>333</v>
      </c>
      <c r="I13" s="174">
        <v>32.07</v>
      </c>
      <c r="J13" s="175">
        <v>32.07</v>
      </c>
      <c r="K13" s="175">
        <v>32.07</v>
      </c>
      <c r="L13" s="176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</row>
    <row r="14" ht="43" customHeight="1" spans="1:23">
      <c r="A14" s="163" t="s">
        <v>328</v>
      </c>
      <c r="B14" s="163" t="s">
        <v>334</v>
      </c>
      <c r="C14" s="163" t="s">
        <v>335</v>
      </c>
      <c r="D14" s="163" t="s">
        <v>315</v>
      </c>
      <c r="E14" s="163" t="s">
        <v>143</v>
      </c>
      <c r="F14" s="163" t="s">
        <v>331</v>
      </c>
      <c r="G14" s="163" t="s">
        <v>321</v>
      </c>
      <c r="H14" s="163" t="s">
        <v>322</v>
      </c>
      <c r="I14" s="174">
        <v>16.2</v>
      </c>
      <c r="J14" s="175">
        <v>16.2</v>
      </c>
      <c r="K14" s="175">
        <v>16.2</v>
      </c>
      <c r="L14" s="176">
        <v>0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</row>
    <row r="15" ht="43" customHeight="1" spans="1:23">
      <c r="A15" s="163" t="s">
        <v>328</v>
      </c>
      <c r="B15" s="163" t="s">
        <v>336</v>
      </c>
      <c r="C15" s="163" t="s">
        <v>337</v>
      </c>
      <c r="D15" s="163" t="s">
        <v>315</v>
      </c>
      <c r="E15" s="163" t="s">
        <v>145</v>
      </c>
      <c r="F15" s="163" t="s">
        <v>338</v>
      </c>
      <c r="G15" s="163" t="s">
        <v>282</v>
      </c>
      <c r="H15" s="163" t="s">
        <v>283</v>
      </c>
      <c r="I15" s="174">
        <v>119</v>
      </c>
      <c r="J15" s="175">
        <v>119</v>
      </c>
      <c r="K15" s="175">
        <v>119</v>
      </c>
      <c r="L15" s="176">
        <v>0</v>
      </c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</row>
    <row r="16" ht="43" customHeight="1" spans="1:23">
      <c r="A16" s="163" t="s">
        <v>339</v>
      </c>
      <c r="B16" s="163" t="s">
        <v>340</v>
      </c>
      <c r="C16" s="163" t="s">
        <v>341</v>
      </c>
      <c r="D16" s="163" t="s">
        <v>315</v>
      </c>
      <c r="E16" s="163" t="s">
        <v>129</v>
      </c>
      <c r="F16" s="163" t="s">
        <v>229</v>
      </c>
      <c r="G16" s="163" t="s">
        <v>267</v>
      </c>
      <c r="H16" s="163" t="s">
        <v>268</v>
      </c>
      <c r="I16" s="174">
        <v>50</v>
      </c>
      <c r="J16" s="175">
        <v>50</v>
      </c>
      <c r="K16" s="175">
        <v>50</v>
      </c>
      <c r="L16" s="176">
        <v>0</v>
      </c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</row>
    <row r="17" ht="43" customHeight="1" spans="1:23">
      <c r="A17" s="163" t="s">
        <v>339</v>
      </c>
      <c r="B17" s="163" t="s">
        <v>342</v>
      </c>
      <c r="C17" s="163" t="s">
        <v>343</v>
      </c>
      <c r="D17" s="163" t="s">
        <v>315</v>
      </c>
      <c r="E17" s="163" t="s">
        <v>133</v>
      </c>
      <c r="F17" s="163" t="s">
        <v>320</v>
      </c>
      <c r="G17" s="163" t="s">
        <v>327</v>
      </c>
      <c r="H17" s="163" t="s">
        <v>322</v>
      </c>
      <c r="I17" s="174">
        <v>19.88</v>
      </c>
      <c r="J17" s="175">
        <v>19.88</v>
      </c>
      <c r="K17" s="175">
        <v>19.88</v>
      </c>
      <c r="L17" s="176">
        <v>0</v>
      </c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</row>
    <row r="18" ht="43" customHeight="1" spans="1:23">
      <c r="A18" s="163" t="s">
        <v>339</v>
      </c>
      <c r="B18" s="163" t="s">
        <v>344</v>
      </c>
      <c r="C18" s="163" t="s">
        <v>345</v>
      </c>
      <c r="D18" s="163" t="s">
        <v>315</v>
      </c>
      <c r="E18" s="163" t="s">
        <v>147</v>
      </c>
      <c r="F18" s="163" t="s">
        <v>346</v>
      </c>
      <c r="G18" s="163" t="s">
        <v>294</v>
      </c>
      <c r="H18" s="163" t="s">
        <v>295</v>
      </c>
      <c r="I18" s="174">
        <v>2495</v>
      </c>
      <c r="J18" s="175">
        <v>2495</v>
      </c>
      <c r="K18" s="175">
        <v>2495</v>
      </c>
      <c r="L18" s="176">
        <v>0</v>
      </c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</row>
    <row r="19" s="156" customFormat="1" ht="43" customHeight="1" spans="1:23">
      <c r="A19" s="163" t="s">
        <v>312</v>
      </c>
      <c r="B19" s="163" t="s">
        <v>347</v>
      </c>
      <c r="C19" s="163" t="s">
        <v>348</v>
      </c>
      <c r="D19" s="163" t="s">
        <v>315</v>
      </c>
      <c r="E19" s="163" t="s">
        <v>137</v>
      </c>
      <c r="F19" s="163" t="s">
        <v>349</v>
      </c>
      <c r="G19" s="163" t="s">
        <v>350</v>
      </c>
      <c r="H19" s="163" t="s">
        <v>351</v>
      </c>
      <c r="I19" s="174">
        <v>100</v>
      </c>
      <c r="J19" s="177">
        <v>0</v>
      </c>
      <c r="K19" s="177">
        <v>0</v>
      </c>
      <c r="L19" s="175">
        <v>100</v>
      </c>
      <c r="M19" s="95"/>
      <c r="N19" s="95"/>
      <c r="O19" s="95"/>
      <c r="P19" s="95"/>
      <c r="Q19" s="178"/>
      <c r="R19" s="178"/>
      <c r="S19" s="178"/>
      <c r="T19" s="178"/>
      <c r="U19" s="178"/>
      <c r="V19" s="178"/>
      <c r="W19" s="178"/>
    </row>
    <row r="20" s="156" customFormat="1" ht="43" customHeight="1" spans="1:23">
      <c r="A20" s="163" t="s">
        <v>328</v>
      </c>
      <c r="B20" s="163" t="s">
        <v>352</v>
      </c>
      <c r="C20" s="163" t="s">
        <v>353</v>
      </c>
      <c r="D20" s="163" t="s">
        <v>315</v>
      </c>
      <c r="E20" s="163" t="s">
        <v>137</v>
      </c>
      <c r="F20" s="163" t="s">
        <v>349</v>
      </c>
      <c r="G20" s="163" t="s">
        <v>350</v>
      </c>
      <c r="H20" s="163" t="s">
        <v>351</v>
      </c>
      <c r="I20" s="174">
        <v>20</v>
      </c>
      <c r="J20" s="177">
        <v>0</v>
      </c>
      <c r="K20" s="177">
        <v>0</v>
      </c>
      <c r="L20" s="175">
        <v>20</v>
      </c>
      <c r="M20" s="95"/>
      <c r="N20" s="95"/>
      <c r="O20" s="95"/>
      <c r="P20" s="95"/>
      <c r="Q20" s="178"/>
      <c r="R20" s="178"/>
      <c r="S20" s="178"/>
      <c r="T20" s="178"/>
      <c r="U20" s="178"/>
      <c r="V20" s="178"/>
      <c r="W20" s="178"/>
    </row>
    <row r="21" s="156" customFormat="1" ht="43" customHeight="1" spans="1:23">
      <c r="A21" s="163" t="s">
        <v>328</v>
      </c>
      <c r="B21" s="163" t="s">
        <v>354</v>
      </c>
      <c r="C21" s="163" t="s">
        <v>355</v>
      </c>
      <c r="D21" s="163" t="s">
        <v>315</v>
      </c>
      <c r="E21" s="163" t="s">
        <v>137</v>
      </c>
      <c r="F21" s="163" t="s">
        <v>349</v>
      </c>
      <c r="G21" s="163" t="s">
        <v>327</v>
      </c>
      <c r="H21" s="163" t="s">
        <v>322</v>
      </c>
      <c r="I21" s="174">
        <v>20</v>
      </c>
      <c r="J21" s="177">
        <v>0</v>
      </c>
      <c r="K21" s="177">
        <v>0</v>
      </c>
      <c r="L21" s="175">
        <v>20</v>
      </c>
      <c r="M21" s="95"/>
      <c r="N21" s="95"/>
      <c r="O21" s="95"/>
      <c r="P21" s="95"/>
      <c r="Q21" s="178"/>
      <c r="R21" s="178"/>
      <c r="S21" s="178"/>
      <c r="T21" s="178"/>
      <c r="U21" s="178"/>
      <c r="V21" s="178"/>
      <c r="W21" s="178"/>
    </row>
    <row r="22" s="156" customFormat="1" ht="43" customHeight="1" spans="1:23">
      <c r="A22" s="163" t="s">
        <v>328</v>
      </c>
      <c r="B22" s="163" t="s">
        <v>356</v>
      </c>
      <c r="C22" s="163" t="s">
        <v>357</v>
      </c>
      <c r="D22" s="163" t="s">
        <v>315</v>
      </c>
      <c r="E22" s="163" t="s">
        <v>137</v>
      </c>
      <c r="F22" s="163" t="s">
        <v>349</v>
      </c>
      <c r="G22" s="163" t="s">
        <v>327</v>
      </c>
      <c r="H22" s="163" t="s">
        <v>322</v>
      </c>
      <c r="I22" s="174">
        <v>20</v>
      </c>
      <c r="J22" s="177">
        <v>0</v>
      </c>
      <c r="K22" s="177">
        <v>0</v>
      </c>
      <c r="L22" s="175">
        <v>20</v>
      </c>
      <c r="M22" s="95"/>
      <c r="N22" s="95"/>
      <c r="O22" s="95"/>
      <c r="P22" s="95"/>
      <c r="Q22" s="178"/>
      <c r="R22" s="178"/>
      <c r="S22" s="178"/>
      <c r="T22" s="178"/>
      <c r="U22" s="178"/>
      <c r="V22" s="178"/>
      <c r="W22" s="178"/>
    </row>
    <row r="23" s="156" customFormat="1" ht="43" customHeight="1" spans="1:23">
      <c r="A23" s="163" t="s">
        <v>328</v>
      </c>
      <c r="B23" s="163" t="s">
        <v>358</v>
      </c>
      <c r="C23" s="163" t="s">
        <v>359</v>
      </c>
      <c r="D23" s="163" t="s">
        <v>315</v>
      </c>
      <c r="E23" s="163" t="s">
        <v>137</v>
      </c>
      <c r="F23" s="163" t="s">
        <v>349</v>
      </c>
      <c r="G23" s="163" t="s">
        <v>327</v>
      </c>
      <c r="H23" s="163" t="s">
        <v>322</v>
      </c>
      <c r="I23" s="174">
        <v>20</v>
      </c>
      <c r="J23" s="177">
        <v>0</v>
      </c>
      <c r="K23" s="177">
        <v>0</v>
      </c>
      <c r="L23" s="175">
        <v>20</v>
      </c>
      <c r="M23" s="95"/>
      <c r="N23" s="95"/>
      <c r="O23" s="95"/>
      <c r="P23" s="95"/>
      <c r="Q23" s="178"/>
      <c r="R23" s="178"/>
      <c r="S23" s="178"/>
      <c r="T23" s="178"/>
      <c r="U23" s="178"/>
      <c r="V23" s="178"/>
      <c r="W23" s="178"/>
    </row>
    <row r="24" s="156" customFormat="1" ht="43" customHeight="1" spans="1:23">
      <c r="A24" s="163" t="s">
        <v>339</v>
      </c>
      <c r="B24" s="163" t="s">
        <v>360</v>
      </c>
      <c r="C24" s="163" t="s">
        <v>361</v>
      </c>
      <c r="D24" s="163" t="s">
        <v>315</v>
      </c>
      <c r="E24" s="163" t="s">
        <v>137</v>
      </c>
      <c r="F24" s="163" t="s">
        <v>349</v>
      </c>
      <c r="G24" s="163" t="s">
        <v>321</v>
      </c>
      <c r="H24" s="163" t="s">
        <v>322</v>
      </c>
      <c r="I24" s="174">
        <v>300</v>
      </c>
      <c r="J24" s="177">
        <v>0</v>
      </c>
      <c r="K24" s="177">
        <v>0</v>
      </c>
      <c r="L24" s="175">
        <v>300</v>
      </c>
      <c r="M24" s="95"/>
      <c r="N24" s="95"/>
      <c r="O24" s="95"/>
      <c r="P24" s="95"/>
      <c r="Q24" s="178"/>
      <c r="R24" s="178"/>
      <c r="S24" s="178"/>
      <c r="T24" s="178"/>
      <c r="U24" s="178"/>
      <c r="V24" s="178"/>
      <c r="W24" s="178"/>
    </row>
    <row r="25" s="156" customFormat="1" ht="43" customHeight="1" spans="1:23">
      <c r="A25" s="163" t="s">
        <v>339</v>
      </c>
      <c r="B25" s="163" t="s">
        <v>362</v>
      </c>
      <c r="C25" s="163" t="s">
        <v>363</v>
      </c>
      <c r="D25" s="163" t="s">
        <v>315</v>
      </c>
      <c r="E25" s="163" t="s">
        <v>137</v>
      </c>
      <c r="F25" s="163" t="s">
        <v>349</v>
      </c>
      <c r="G25" s="163" t="s">
        <v>321</v>
      </c>
      <c r="H25" s="163" t="s">
        <v>322</v>
      </c>
      <c r="I25" s="174">
        <v>20</v>
      </c>
      <c r="J25" s="177">
        <v>0</v>
      </c>
      <c r="K25" s="177">
        <v>0</v>
      </c>
      <c r="L25" s="175">
        <v>20</v>
      </c>
      <c r="M25" s="95"/>
      <c r="N25" s="95"/>
      <c r="O25" s="95"/>
      <c r="P25" s="95"/>
      <c r="Q25" s="178"/>
      <c r="R25" s="178"/>
      <c r="S25" s="178"/>
      <c r="T25" s="178"/>
      <c r="U25" s="178"/>
      <c r="V25" s="178"/>
      <c r="W25" s="178"/>
    </row>
    <row r="26" s="156" customFormat="1" ht="43" customHeight="1" spans="1:23">
      <c r="A26" s="163" t="s">
        <v>339</v>
      </c>
      <c r="B26" s="163" t="s">
        <v>364</v>
      </c>
      <c r="C26" s="163" t="s">
        <v>365</v>
      </c>
      <c r="D26" s="163" t="s">
        <v>315</v>
      </c>
      <c r="E26" s="163" t="s">
        <v>137</v>
      </c>
      <c r="F26" s="163" t="s">
        <v>349</v>
      </c>
      <c r="G26" s="163" t="s">
        <v>321</v>
      </c>
      <c r="H26" s="163" t="s">
        <v>322</v>
      </c>
      <c r="I26" s="174">
        <v>780</v>
      </c>
      <c r="J26" s="177">
        <v>0</v>
      </c>
      <c r="K26" s="177">
        <v>0</v>
      </c>
      <c r="L26" s="175">
        <v>780</v>
      </c>
      <c r="M26" s="95"/>
      <c r="N26" s="95"/>
      <c r="O26" s="95"/>
      <c r="P26" s="95"/>
      <c r="Q26" s="178"/>
      <c r="R26" s="178"/>
      <c r="S26" s="178"/>
      <c r="T26" s="178"/>
      <c r="U26" s="178"/>
      <c r="V26" s="178"/>
      <c r="W26" s="178"/>
    </row>
    <row r="27" s="156" customFormat="1" ht="43" customHeight="1" spans="1:23">
      <c r="A27" s="163" t="s">
        <v>339</v>
      </c>
      <c r="B27" s="163" t="s">
        <v>366</v>
      </c>
      <c r="C27" s="163" t="s">
        <v>367</v>
      </c>
      <c r="D27" s="163" t="s">
        <v>315</v>
      </c>
      <c r="E27" s="163" t="s">
        <v>137</v>
      </c>
      <c r="F27" s="163" t="s">
        <v>349</v>
      </c>
      <c r="G27" s="163" t="s">
        <v>327</v>
      </c>
      <c r="H27" s="163" t="s">
        <v>322</v>
      </c>
      <c r="I27" s="174">
        <v>284</v>
      </c>
      <c r="J27" s="177">
        <v>0</v>
      </c>
      <c r="K27" s="177">
        <v>0</v>
      </c>
      <c r="L27" s="175">
        <v>284</v>
      </c>
      <c r="M27" s="95"/>
      <c r="N27" s="95"/>
      <c r="O27" s="95"/>
      <c r="P27" s="95"/>
      <c r="Q27" s="178"/>
      <c r="R27" s="178"/>
      <c r="S27" s="178"/>
      <c r="T27" s="178"/>
      <c r="U27" s="178"/>
      <c r="V27" s="178"/>
      <c r="W27" s="178"/>
    </row>
    <row r="28" s="156" customFormat="1" ht="43" customHeight="1" spans="1:23">
      <c r="A28" s="163" t="s">
        <v>339</v>
      </c>
      <c r="B28" s="163" t="s">
        <v>368</v>
      </c>
      <c r="C28" s="163" t="s">
        <v>369</v>
      </c>
      <c r="D28" s="163" t="s">
        <v>315</v>
      </c>
      <c r="E28" s="163" t="s">
        <v>137</v>
      </c>
      <c r="F28" s="163" t="s">
        <v>349</v>
      </c>
      <c r="G28" s="163" t="s">
        <v>327</v>
      </c>
      <c r="H28" s="163" t="s">
        <v>322</v>
      </c>
      <c r="I28" s="174">
        <v>300</v>
      </c>
      <c r="J28" s="177">
        <v>0</v>
      </c>
      <c r="K28" s="177">
        <v>0</v>
      </c>
      <c r="L28" s="175">
        <v>300</v>
      </c>
      <c r="M28" s="95"/>
      <c r="N28" s="95"/>
      <c r="O28" s="95"/>
      <c r="P28" s="95"/>
      <c r="Q28" s="178"/>
      <c r="R28" s="178"/>
      <c r="S28" s="178"/>
      <c r="T28" s="178"/>
      <c r="U28" s="178"/>
      <c r="V28" s="178"/>
      <c r="W28" s="178"/>
    </row>
    <row r="29" s="156" customFormat="1" ht="43" customHeight="1" spans="1:23">
      <c r="A29" s="163" t="s">
        <v>339</v>
      </c>
      <c r="B29" s="163" t="s">
        <v>370</v>
      </c>
      <c r="C29" s="163" t="s">
        <v>371</v>
      </c>
      <c r="D29" s="163" t="s">
        <v>315</v>
      </c>
      <c r="E29" s="163" t="s">
        <v>137</v>
      </c>
      <c r="F29" s="163" t="s">
        <v>349</v>
      </c>
      <c r="G29" s="163" t="s">
        <v>327</v>
      </c>
      <c r="H29" s="163" t="s">
        <v>322</v>
      </c>
      <c r="I29" s="174">
        <v>400</v>
      </c>
      <c r="J29" s="177">
        <v>0</v>
      </c>
      <c r="K29" s="177">
        <v>0</v>
      </c>
      <c r="L29" s="175">
        <v>400</v>
      </c>
      <c r="M29" s="95"/>
      <c r="N29" s="95"/>
      <c r="O29" s="95"/>
      <c r="P29" s="95"/>
      <c r="Q29" s="178"/>
      <c r="R29" s="178"/>
      <c r="S29" s="178"/>
      <c r="T29" s="178"/>
      <c r="U29" s="178"/>
      <c r="V29" s="178"/>
      <c r="W29" s="178"/>
    </row>
    <row r="30" s="156" customFormat="1" ht="43" customHeight="1" spans="1:23">
      <c r="A30" s="163" t="s">
        <v>339</v>
      </c>
      <c r="B30" s="163" t="s">
        <v>372</v>
      </c>
      <c r="C30" s="163" t="s">
        <v>373</v>
      </c>
      <c r="D30" s="163" t="s">
        <v>315</v>
      </c>
      <c r="E30" s="163" t="s">
        <v>137</v>
      </c>
      <c r="F30" s="163" t="s">
        <v>349</v>
      </c>
      <c r="G30" s="163" t="s">
        <v>327</v>
      </c>
      <c r="H30" s="163" t="s">
        <v>322</v>
      </c>
      <c r="I30" s="174">
        <v>500</v>
      </c>
      <c r="J30" s="177">
        <v>0</v>
      </c>
      <c r="K30" s="177">
        <v>0</v>
      </c>
      <c r="L30" s="175">
        <v>500</v>
      </c>
      <c r="M30" s="95"/>
      <c r="N30" s="95"/>
      <c r="O30" s="95"/>
      <c r="P30" s="95"/>
      <c r="Q30" s="178"/>
      <c r="R30" s="178"/>
      <c r="S30" s="178"/>
      <c r="T30" s="178"/>
      <c r="U30" s="178"/>
      <c r="V30" s="178"/>
      <c r="W30" s="178"/>
    </row>
    <row r="31" s="156" customFormat="1" ht="43" customHeight="1" spans="1:23">
      <c r="A31" s="163" t="s">
        <v>339</v>
      </c>
      <c r="B31" s="163" t="s">
        <v>374</v>
      </c>
      <c r="C31" s="163" t="s">
        <v>375</v>
      </c>
      <c r="D31" s="163" t="s">
        <v>315</v>
      </c>
      <c r="E31" s="163" t="s">
        <v>137</v>
      </c>
      <c r="F31" s="163" t="s">
        <v>349</v>
      </c>
      <c r="G31" s="163" t="s">
        <v>327</v>
      </c>
      <c r="H31" s="163" t="s">
        <v>322</v>
      </c>
      <c r="I31" s="174">
        <v>400</v>
      </c>
      <c r="J31" s="177">
        <v>0</v>
      </c>
      <c r="K31" s="177">
        <v>0</v>
      </c>
      <c r="L31" s="175">
        <v>400</v>
      </c>
      <c r="M31" s="95"/>
      <c r="N31" s="95"/>
      <c r="O31" s="95"/>
      <c r="P31" s="95"/>
      <c r="Q31" s="178"/>
      <c r="R31" s="178"/>
      <c r="S31" s="178"/>
      <c r="T31" s="178"/>
      <c r="U31" s="178"/>
      <c r="V31" s="178"/>
      <c r="W31" s="178"/>
    </row>
    <row r="32" s="156" customFormat="1" ht="18.75" customHeight="1" spans="1:23">
      <c r="A32" s="164" t="s">
        <v>197</v>
      </c>
      <c r="B32" s="165"/>
      <c r="C32" s="165"/>
      <c r="D32" s="165"/>
      <c r="E32" s="165"/>
      <c r="F32" s="165"/>
      <c r="G32" s="165"/>
      <c r="H32" s="166"/>
      <c r="I32" s="177">
        <f>SUM(I9:I31)</f>
        <v>6214.15</v>
      </c>
      <c r="J32" s="177">
        <f>SUM(J9:J31)</f>
        <v>3050.15</v>
      </c>
      <c r="K32" s="177">
        <f>SUM(K9:K31)</f>
        <v>3050.15</v>
      </c>
      <c r="L32" s="177">
        <f>SUM(L9:L31)</f>
        <v>3164</v>
      </c>
      <c r="M32" s="178"/>
      <c r="N32" s="178"/>
      <c r="O32" s="178"/>
      <c r="P32" s="178"/>
      <c r="Q32" s="178"/>
      <c r="R32" s="178" t="s">
        <v>376</v>
      </c>
      <c r="S32" s="178" t="s">
        <v>376</v>
      </c>
      <c r="T32" s="178" t="s">
        <v>376</v>
      </c>
      <c r="U32" s="178" t="s">
        <v>376</v>
      </c>
      <c r="V32" s="178" t="s">
        <v>376</v>
      </c>
      <c r="W32" s="178" t="s">
        <v>376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3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8"/>
  <sheetViews>
    <sheetView workbookViewId="0">
      <pane xSplit="1" ySplit="5" topLeftCell="B42" activePane="bottomRight" state="frozen"/>
      <selection/>
      <selection pane="topRight"/>
      <selection pane="bottomLeft"/>
      <selection pane="bottomRight" activeCell="B6" sqref="B6"/>
    </sheetView>
  </sheetViews>
  <sheetFormatPr defaultColWidth="10.6666666666667" defaultRowHeight="12" customHeight="1"/>
  <cols>
    <col min="1" max="1" width="40" style="76" customWidth="1"/>
    <col min="2" max="2" width="33.8333333333333" style="76" customWidth="1"/>
    <col min="3" max="5" width="27.5" style="76" customWidth="1"/>
    <col min="6" max="6" width="13.1666666666667" style="41" customWidth="1"/>
    <col min="7" max="7" width="29.3333333333333" style="76" customWidth="1"/>
    <col min="8" max="8" width="18.1666666666667" style="41" customWidth="1"/>
    <col min="9" max="9" width="15.6666666666667" style="41" customWidth="1"/>
    <col min="10" max="10" width="29.8333333333333" style="76" customWidth="1"/>
    <col min="11" max="11" width="10.6666666666667" style="41" customWidth="1"/>
    <col min="12" max="16384" width="10.6666666666667" style="41"/>
  </cols>
  <sheetData>
    <row r="1" ht="18" customHeight="1" spans="10:10">
      <c r="J1" s="4" t="s">
        <v>377</v>
      </c>
    </row>
    <row r="2" ht="39.75" customHeight="1" spans="1:10">
      <c r="A2" s="77" t="s">
        <v>378</v>
      </c>
      <c r="B2" s="5"/>
      <c r="C2" s="5"/>
      <c r="D2" s="5"/>
      <c r="E2" s="5"/>
      <c r="F2" s="78"/>
      <c r="G2" s="5"/>
      <c r="H2" s="78"/>
      <c r="I2" s="78"/>
      <c r="J2" s="5"/>
    </row>
    <row r="3" ht="17.25" customHeight="1" spans="1:2">
      <c r="A3" s="79" t="s">
        <v>2</v>
      </c>
      <c r="B3" s="80"/>
    </row>
    <row r="4" ht="44.25" customHeight="1" spans="1:10">
      <c r="A4" s="81" t="s">
        <v>211</v>
      </c>
      <c r="B4" s="81" t="s">
        <v>379</v>
      </c>
      <c r="C4" s="81" t="s">
        <v>380</v>
      </c>
      <c r="D4" s="81" t="s">
        <v>381</v>
      </c>
      <c r="E4" s="81" t="s">
        <v>382</v>
      </c>
      <c r="F4" s="82" t="s">
        <v>383</v>
      </c>
      <c r="G4" s="81" t="s">
        <v>384</v>
      </c>
      <c r="H4" s="82" t="s">
        <v>385</v>
      </c>
      <c r="I4" s="82" t="s">
        <v>386</v>
      </c>
      <c r="J4" s="81" t="s">
        <v>387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39">
        <v>6</v>
      </c>
      <c r="G5" s="152">
        <v>7</v>
      </c>
      <c r="H5" s="39">
        <v>8</v>
      </c>
      <c r="I5" s="39">
        <v>9</v>
      </c>
      <c r="J5" s="152">
        <v>10</v>
      </c>
    </row>
    <row r="6" ht="42" customHeight="1" spans="1:10">
      <c r="A6" s="31" t="s">
        <v>71</v>
      </c>
      <c r="B6" s="83"/>
      <c r="C6" s="83"/>
      <c r="D6" s="83"/>
      <c r="E6" s="84"/>
      <c r="F6" s="85"/>
      <c r="G6" s="84"/>
      <c r="H6" s="85"/>
      <c r="I6" s="85"/>
      <c r="J6" s="84"/>
    </row>
    <row r="7" ht="42.75" customHeight="1" spans="1:10">
      <c r="A7" s="153" t="s">
        <v>388</v>
      </c>
      <c r="B7" s="153" t="s">
        <v>389</v>
      </c>
      <c r="C7" s="22" t="s">
        <v>390</v>
      </c>
      <c r="D7" s="22" t="s">
        <v>391</v>
      </c>
      <c r="E7" s="31" t="s">
        <v>392</v>
      </c>
      <c r="F7" s="22" t="s">
        <v>393</v>
      </c>
      <c r="G7" s="31" t="s">
        <v>394</v>
      </c>
      <c r="H7" s="22" t="s">
        <v>395</v>
      </c>
      <c r="I7" s="22" t="s">
        <v>396</v>
      </c>
      <c r="J7" s="31" t="s">
        <v>397</v>
      </c>
    </row>
    <row r="8" ht="42.75" customHeight="1" spans="1:10">
      <c r="A8" s="154"/>
      <c r="B8" s="154"/>
      <c r="C8" s="22" t="s">
        <v>398</v>
      </c>
      <c r="D8" s="22" t="s">
        <v>399</v>
      </c>
      <c r="E8" s="31" t="s">
        <v>400</v>
      </c>
      <c r="F8" s="22" t="s">
        <v>401</v>
      </c>
      <c r="G8" s="31" t="s">
        <v>402</v>
      </c>
      <c r="H8" s="22" t="s">
        <v>376</v>
      </c>
      <c r="I8" s="22" t="s">
        <v>403</v>
      </c>
      <c r="J8" s="31" t="s">
        <v>404</v>
      </c>
    </row>
    <row r="9" ht="42.75" customHeight="1" spans="1:10">
      <c r="A9" s="155"/>
      <c r="B9" s="155"/>
      <c r="C9" s="22" t="s">
        <v>405</v>
      </c>
      <c r="D9" s="22" t="s">
        <v>406</v>
      </c>
      <c r="E9" s="31" t="s">
        <v>407</v>
      </c>
      <c r="F9" s="22" t="s">
        <v>393</v>
      </c>
      <c r="G9" s="31" t="s">
        <v>408</v>
      </c>
      <c r="H9" s="22" t="s">
        <v>409</v>
      </c>
      <c r="I9" s="22" t="s">
        <v>396</v>
      </c>
      <c r="J9" s="31" t="s">
        <v>410</v>
      </c>
    </row>
    <row r="10" ht="42.75" customHeight="1" spans="1:10">
      <c r="A10" s="153" t="s">
        <v>411</v>
      </c>
      <c r="B10" s="153" t="s">
        <v>412</v>
      </c>
      <c r="C10" s="22" t="s">
        <v>390</v>
      </c>
      <c r="D10" s="22" t="s">
        <v>391</v>
      </c>
      <c r="E10" s="31" t="s">
        <v>413</v>
      </c>
      <c r="F10" s="22" t="s">
        <v>401</v>
      </c>
      <c r="G10" s="31" t="s">
        <v>414</v>
      </c>
      <c r="H10" s="22" t="s">
        <v>415</v>
      </c>
      <c r="I10" s="22" t="s">
        <v>396</v>
      </c>
      <c r="J10" s="31" t="s">
        <v>416</v>
      </c>
    </row>
    <row r="11" ht="42.75" customHeight="1" spans="1:10">
      <c r="A11" s="154"/>
      <c r="B11" s="154"/>
      <c r="C11" s="22" t="s">
        <v>398</v>
      </c>
      <c r="D11" s="22" t="s">
        <v>399</v>
      </c>
      <c r="E11" s="31" t="s">
        <v>417</v>
      </c>
      <c r="F11" s="22" t="s">
        <v>401</v>
      </c>
      <c r="G11" s="31" t="s">
        <v>418</v>
      </c>
      <c r="H11" s="22" t="s">
        <v>419</v>
      </c>
      <c r="I11" s="22" t="s">
        <v>403</v>
      </c>
      <c r="J11" s="31" t="s">
        <v>420</v>
      </c>
    </row>
    <row r="12" ht="42.75" customHeight="1" spans="1:10">
      <c r="A12" s="154"/>
      <c r="B12" s="154"/>
      <c r="C12" s="22" t="s">
        <v>398</v>
      </c>
      <c r="D12" s="22" t="s">
        <v>421</v>
      </c>
      <c r="E12" s="31" t="s">
        <v>422</v>
      </c>
      <c r="F12" s="22" t="s">
        <v>401</v>
      </c>
      <c r="G12" s="31" t="s">
        <v>418</v>
      </c>
      <c r="H12" s="22" t="s">
        <v>419</v>
      </c>
      <c r="I12" s="22" t="s">
        <v>403</v>
      </c>
      <c r="J12" s="31" t="s">
        <v>422</v>
      </c>
    </row>
    <row r="13" ht="42.75" customHeight="1" spans="1:10">
      <c r="A13" s="155"/>
      <c r="B13" s="155"/>
      <c r="C13" s="22" t="s">
        <v>405</v>
      </c>
      <c r="D13" s="22" t="s">
        <v>406</v>
      </c>
      <c r="E13" s="31" t="s">
        <v>407</v>
      </c>
      <c r="F13" s="22" t="s">
        <v>393</v>
      </c>
      <c r="G13" s="31" t="s">
        <v>423</v>
      </c>
      <c r="H13" s="22" t="s">
        <v>409</v>
      </c>
      <c r="I13" s="22" t="s">
        <v>396</v>
      </c>
      <c r="J13" s="31" t="s">
        <v>407</v>
      </c>
    </row>
    <row r="14" ht="42.75" customHeight="1" spans="1:10">
      <c r="A14" s="153" t="s">
        <v>424</v>
      </c>
      <c r="B14" s="153" t="s">
        <v>425</v>
      </c>
      <c r="C14" s="22" t="s">
        <v>390</v>
      </c>
      <c r="D14" s="22" t="s">
        <v>426</v>
      </c>
      <c r="E14" s="31" t="s">
        <v>427</v>
      </c>
      <c r="F14" s="22" t="s">
        <v>401</v>
      </c>
      <c r="G14" s="31" t="s">
        <v>428</v>
      </c>
      <c r="H14" s="22" t="s">
        <v>419</v>
      </c>
      <c r="I14" s="22" t="s">
        <v>403</v>
      </c>
      <c r="J14" s="31" t="s">
        <v>429</v>
      </c>
    </row>
    <row r="15" ht="42.75" customHeight="1" spans="1:10">
      <c r="A15" s="154"/>
      <c r="B15" s="154"/>
      <c r="C15" s="22" t="s">
        <v>398</v>
      </c>
      <c r="D15" s="22" t="s">
        <v>430</v>
      </c>
      <c r="E15" s="31" t="s">
        <v>431</v>
      </c>
      <c r="F15" s="22" t="s">
        <v>401</v>
      </c>
      <c r="G15" s="31" t="s">
        <v>432</v>
      </c>
      <c r="H15" s="22" t="s">
        <v>419</v>
      </c>
      <c r="I15" s="22" t="s">
        <v>403</v>
      </c>
      <c r="J15" s="31" t="s">
        <v>433</v>
      </c>
    </row>
    <row r="16" ht="42.75" customHeight="1" spans="1:10">
      <c r="A16" s="155"/>
      <c r="B16" s="155"/>
      <c r="C16" s="22" t="s">
        <v>405</v>
      </c>
      <c r="D16" s="22" t="s">
        <v>406</v>
      </c>
      <c r="E16" s="31" t="s">
        <v>407</v>
      </c>
      <c r="F16" s="22" t="s">
        <v>393</v>
      </c>
      <c r="G16" s="31" t="s">
        <v>408</v>
      </c>
      <c r="H16" s="22" t="s">
        <v>409</v>
      </c>
      <c r="I16" s="22" t="s">
        <v>396</v>
      </c>
      <c r="J16" s="31" t="s">
        <v>407</v>
      </c>
    </row>
    <row r="17" ht="42.75" customHeight="1" spans="1:10">
      <c r="A17" s="153" t="s">
        <v>434</v>
      </c>
      <c r="B17" s="153" t="s">
        <v>435</v>
      </c>
      <c r="C17" s="22" t="s">
        <v>390</v>
      </c>
      <c r="D17" s="22" t="s">
        <v>391</v>
      </c>
      <c r="E17" s="31" t="s">
        <v>436</v>
      </c>
      <c r="F17" s="22" t="s">
        <v>401</v>
      </c>
      <c r="G17" s="31" t="s">
        <v>84</v>
      </c>
      <c r="H17" s="22" t="s">
        <v>437</v>
      </c>
      <c r="I17" s="22" t="s">
        <v>396</v>
      </c>
      <c r="J17" s="31" t="s">
        <v>438</v>
      </c>
    </row>
    <row r="18" ht="42.75" customHeight="1" spans="1:10">
      <c r="A18" s="154"/>
      <c r="B18" s="154"/>
      <c r="C18" s="22" t="s">
        <v>390</v>
      </c>
      <c r="D18" s="22" t="s">
        <v>439</v>
      </c>
      <c r="E18" s="31" t="s">
        <v>440</v>
      </c>
      <c r="F18" s="22" t="s">
        <v>401</v>
      </c>
      <c r="G18" s="31" t="s">
        <v>441</v>
      </c>
      <c r="H18" s="22" t="s">
        <v>409</v>
      </c>
      <c r="I18" s="22" t="s">
        <v>403</v>
      </c>
      <c r="J18" s="31" t="s">
        <v>440</v>
      </c>
    </row>
    <row r="19" ht="42.75" customHeight="1" spans="1:10">
      <c r="A19" s="154"/>
      <c r="B19" s="154"/>
      <c r="C19" s="22" t="s">
        <v>398</v>
      </c>
      <c r="D19" s="22" t="s">
        <v>399</v>
      </c>
      <c r="E19" s="31" t="s">
        <v>442</v>
      </c>
      <c r="F19" s="22" t="s">
        <v>401</v>
      </c>
      <c r="G19" s="31" t="s">
        <v>441</v>
      </c>
      <c r="H19" s="22" t="s">
        <v>409</v>
      </c>
      <c r="I19" s="22" t="s">
        <v>403</v>
      </c>
      <c r="J19" s="31" t="s">
        <v>442</v>
      </c>
    </row>
    <row r="20" ht="42.75" customHeight="1" spans="1:10">
      <c r="A20" s="155"/>
      <c r="B20" s="155"/>
      <c r="C20" s="22" t="s">
        <v>405</v>
      </c>
      <c r="D20" s="22" t="s">
        <v>406</v>
      </c>
      <c r="E20" s="31" t="s">
        <v>407</v>
      </c>
      <c r="F20" s="22" t="s">
        <v>393</v>
      </c>
      <c r="G20" s="31" t="s">
        <v>408</v>
      </c>
      <c r="H20" s="22" t="s">
        <v>409</v>
      </c>
      <c r="I20" s="22" t="s">
        <v>403</v>
      </c>
      <c r="J20" s="31" t="s">
        <v>443</v>
      </c>
    </row>
    <row r="21" ht="42.75" customHeight="1" spans="1:10">
      <c r="A21" s="153" t="s">
        <v>444</v>
      </c>
      <c r="B21" s="153" t="s">
        <v>445</v>
      </c>
      <c r="C21" s="22" t="s">
        <v>390</v>
      </c>
      <c r="D21" s="22" t="s">
        <v>391</v>
      </c>
      <c r="E21" s="31" t="s">
        <v>446</v>
      </c>
      <c r="F21" s="22" t="s">
        <v>401</v>
      </c>
      <c r="G21" s="31" t="s">
        <v>196</v>
      </c>
      <c r="H21" s="22" t="s">
        <v>419</v>
      </c>
      <c r="I21" s="22" t="s">
        <v>396</v>
      </c>
      <c r="J21" s="31" t="s">
        <v>447</v>
      </c>
    </row>
    <row r="22" ht="42.75" customHeight="1" spans="1:10">
      <c r="A22" s="154"/>
      <c r="B22" s="154"/>
      <c r="C22" s="22" t="s">
        <v>390</v>
      </c>
      <c r="D22" s="22" t="s">
        <v>426</v>
      </c>
      <c r="E22" s="31" t="s">
        <v>448</v>
      </c>
      <c r="F22" s="22" t="s">
        <v>401</v>
      </c>
      <c r="G22" s="31" t="s">
        <v>441</v>
      </c>
      <c r="H22" s="22" t="s">
        <v>409</v>
      </c>
      <c r="I22" s="22" t="s">
        <v>396</v>
      </c>
      <c r="J22" s="31" t="s">
        <v>449</v>
      </c>
    </row>
    <row r="23" ht="42.75" customHeight="1" spans="1:10">
      <c r="A23" s="154"/>
      <c r="B23" s="154"/>
      <c r="C23" s="22" t="s">
        <v>398</v>
      </c>
      <c r="D23" s="22" t="s">
        <v>430</v>
      </c>
      <c r="E23" s="31" t="s">
        <v>450</v>
      </c>
      <c r="F23" s="22" t="s">
        <v>393</v>
      </c>
      <c r="G23" s="31" t="s">
        <v>451</v>
      </c>
      <c r="H23" s="22" t="s">
        <v>452</v>
      </c>
      <c r="I23" s="22" t="s">
        <v>396</v>
      </c>
      <c r="J23" s="31" t="s">
        <v>450</v>
      </c>
    </row>
    <row r="24" ht="42.75" customHeight="1" spans="1:10">
      <c r="A24" s="155"/>
      <c r="B24" s="155"/>
      <c r="C24" s="22" t="s">
        <v>405</v>
      </c>
      <c r="D24" s="22" t="s">
        <v>406</v>
      </c>
      <c r="E24" s="31" t="s">
        <v>453</v>
      </c>
      <c r="F24" s="22" t="s">
        <v>393</v>
      </c>
      <c r="G24" s="31" t="s">
        <v>423</v>
      </c>
      <c r="H24" s="22" t="s">
        <v>409</v>
      </c>
      <c r="I24" s="22" t="s">
        <v>396</v>
      </c>
      <c r="J24" s="31" t="s">
        <v>453</v>
      </c>
    </row>
    <row r="25" ht="42.75" customHeight="1" spans="1:10">
      <c r="A25" s="153" t="s">
        <v>454</v>
      </c>
      <c r="B25" s="153" t="s">
        <v>455</v>
      </c>
      <c r="C25" s="22" t="s">
        <v>390</v>
      </c>
      <c r="D25" s="22" t="s">
        <v>391</v>
      </c>
      <c r="E25" s="31" t="s">
        <v>456</v>
      </c>
      <c r="F25" s="22" t="s">
        <v>401</v>
      </c>
      <c r="G25" s="31" t="s">
        <v>84</v>
      </c>
      <c r="H25" s="22" t="s">
        <v>419</v>
      </c>
      <c r="I25" s="22" t="s">
        <v>396</v>
      </c>
      <c r="J25" s="31" t="s">
        <v>456</v>
      </c>
    </row>
    <row r="26" ht="42.75" customHeight="1" spans="1:10">
      <c r="A26" s="154"/>
      <c r="B26" s="154"/>
      <c r="C26" s="22" t="s">
        <v>398</v>
      </c>
      <c r="D26" s="22" t="s">
        <v>421</v>
      </c>
      <c r="E26" s="31" t="s">
        <v>457</v>
      </c>
      <c r="F26" s="22" t="s">
        <v>401</v>
      </c>
      <c r="G26" s="31" t="s">
        <v>458</v>
      </c>
      <c r="H26" s="22" t="s">
        <v>419</v>
      </c>
      <c r="I26" s="22" t="s">
        <v>403</v>
      </c>
      <c r="J26" s="31" t="s">
        <v>459</v>
      </c>
    </row>
    <row r="27" ht="42.75" customHeight="1" spans="1:10">
      <c r="A27" s="155"/>
      <c r="B27" s="155"/>
      <c r="C27" s="22" t="s">
        <v>405</v>
      </c>
      <c r="D27" s="22" t="s">
        <v>406</v>
      </c>
      <c r="E27" s="31" t="s">
        <v>407</v>
      </c>
      <c r="F27" s="22" t="s">
        <v>393</v>
      </c>
      <c r="G27" s="31" t="s">
        <v>408</v>
      </c>
      <c r="H27" s="22" t="s">
        <v>409</v>
      </c>
      <c r="I27" s="22" t="s">
        <v>396</v>
      </c>
      <c r="J27" s="31" t="s">
        <v>407</v>
      </c>
    </row>
    <row r="28" ht="42.75" customHeight="1" spans="1:10">
      <c r="A28" s="153" t="s">
        <v>460</v>
      </c>
      <c r="B28" s="153" t="s">
        <v>461</v>
      </c>
      <c r="C28" s="22" t="s">
        <v>390</v>
      </c>
      <c r="D28" s="22" t="s">
        <v>391</v>
      </c>
      <c r="E28" s="31" t="s">
        <v>462</v>
      </c>
      <c r="F28" s="22" t="s">
        <v>401</v>
      </c>
      <c r="G28" s="31" t="s">
        <v>463</v>
      </c>
      <c r="H28" s="22" t="s">
        <v>419</v>
      </c>
      <c r="I28" s="22" t="s">
        <v>396</v>
      </c>
      <c r="J28" s="31" t="s">
        <v>464</v>
      </c>
    </row>
    <row r="29" ht="42.75" customHeight="1" spans="1:10">
      <c r="A29" s="154"/>
      <c r="B29" s="154"/>
      <c r="C29" s="22" t="s">
        <v>398</v>
      </c>
      <c r="D29" s="22" t="s">
        <v>399</v>
      </c>
      <c r="E29" s="31" t="s">
        <v>465</v>
      </c>
      <c r="F29" s="22" t="s">
        <v>401</v>
      </c>
      <c r="G29" s="31" t="s">
        <v>466</v>
      </c>
      <c r="H29" s="22" t="s">
        <v>467</v>
      </c>
      <c r="I29" s="22" t="s">
        <v>403</v>
      </c>
      <c r="J29" s="31" t="s">
        <v>468</v>
      </c>
    </row>
    <row r="30" ht="42.75" customHeight="1" spans="1:10">
      <c r="A30" s="155"/>
      <c r="B30" s="155"/>
      <c r="C30" s="22" t="s">
        <v>405</v>
      </c>
      <c r="D30" s="22" t="s">
        <v>406</v>
      </c>
      <c r="E30" s="31" t="s">
        <v>407</v>
      </c>
      <c r="F30" s="22" t="s">
        <v>393</v>
      </c>
      <c r="G30" s="31" t="s">
        <v>408</v>
      </c>
      <c r="H30" s="22" t="s">
        <v>409</v>
      </c>
      <c r="I30" s="22" t="s">
        <v>396</v>
      </c>
      <c r="J30" s="31" t="s">
        <v>407</v>
      </c>
    </row>
    <row r="31" ht="42.75" customHeight="1" spans="1:10">
      <c r="A31" s="153" t="s">
        <v>469</v>
      </c>
      <c r="B31" s="153" t="s">
        <v>470</v>
      </c>
      <c r="C31" s="22" t="s">
        <v>390</v>
      </c>
      <c r="D31" s="22" t="s">
        <v>391</v>
      </c>
      <c r="E31" s="31" t="s">
        <v>462</v>
      </c>
      <c r="F31" s="22" t="s">
        <v>401</v>
      </c>
      <c r="G31" s="31" t="s">
        <v>463</v>
      </c>
      <c r="H31" s="22" t="s">
        <v>419</v>
      </c>
      <c r="I31" s="22" t="s">
        <v>396</v>
      </c>
      <c r="J31" s="31" t="s">
        <v>464</v>
      </c>
    </row>
    <row r="32" ht="42.75" customHeight="1" spans="1:10">
      <c r="A32" s="154"/>
      <c r="B32" s="154"/>
      <c r="C32" s="22" t="s">
        <v>398</v>
      </c>
      <c r="D32" s="22" t="s">
        <v>399</v>
      </c>
      <c r="E32" s="31" t="s">
        <v>471</v>
      </c>
      <c r="F32" s="22" t="s">
        <v>401</v>
      </c>
      <c r="G32" s="31" t="s">
        <v>472</v>
      </c>
      <c r="H32" s="22" t="s">
        <v>467</v>
      </c>
      <c r="I32" s="22" t="s">
        <v>403</v>
      </c>
      <c r="J32" s="31" t="s">
        <v>473</v>
      </c>
    </row>
    <row r="33" ht="42.75" customHeight="1" spans="1:10">
      <c r="A33" s="155"/>
      <c r="B33" s="155"/>
      <c r="C33" s="22" t="s">
        <v>405</v>
      </c>
      <c r="D33" s="22" t="s">
        <v>406</v>
      </c>
      <c r="E33" s="31" t="s">
        <v>474</v>
      </c>
      <c r="F33" s="22" t="s">
        <v>393</v>
      </c>
      <c r="G33" s="31" t="s">
        <v>408</v>
      </c>
      <c r="H33" s="22" t="s">
        <v>409</v>
      </c>
      <c r="I33" s="22" t="s">
        <v>396</v>
      </c>
      <c r="J33" s="31" t="s">
        <v>474</v>
      </c>
    </row>
    <row r="34" ht="42.75" customHeight="1" spans="1:10">
      <c r="A34" s="153" t="s">
        <v>475</v>
      </c>
      <c r="B34" s="153" t="s">
        <v>476</v>
      </c>
      <c r="C34" s="22" t="s">
        <v>390</v>
      </c>
      <c r="D34" s="22" t="s">
        <v>391</v>
      </c>
      <c r="E34" s="31" t="s">
        <v>462</v>
      </c>
      <c r="F34" s="22" t="s">
        <v>401</v>
      </c>
      <c r="G34" s="31" t="s">
        <v>463</v>
      </c>
      <c r="H34" s="22" t="s">
        <v>419</v>
      </c>
      <c r="I34" s="22" t="s">
        <v>396</v>
      </c>
      <c r="J34" s="31" t="s">
        <v>464</v>
      </c>
    </row>
    <row r="35" ht="42.75" customHeight="1" spans="1:10">
      <c r="A35" s="154"/>
      <c r="B35" s="154"/>
      <c r="C35" s="22" t="s">
        <v>398</v>
      </c>
      <c r="D35" s="22" t="s">
        <v>399</v>
      </c>
      <c r="E35" s="31" t="s">
        <v>465</v>
      </c>
      <c r="F35" s="22" t="s">
        <v>401</v>
      </c>
      <c r="G35" s="31" t="s">
        <v>466</v>
      </c>
      <c r="H35" s="22" t="s">
        <v>467</v>
      </c>
      <c r="I35" s="22" t="s">
        <v>403</v>
      </c>
      <c r="J35" s="31" t="s">
        <v>468</v>
      </c>
    </row>
    <row r="36" ht="42.75" customHeight="1" spans="1:10">
      <c r="A36" s="155"/>
      <c r="B36" s="155"/>
      <c r="C36" s="22" t="s">
        <v>405</v>
      </c>
      <c r="D36" s="22" t="s">
        <v>406</v>
      </c>
      <c r="E36" s="31" t="s">
        <v>407</v>
      </c>
      <c r="F36" s="22" t="s">
        <v>393</v>
      </c>
      <c r="G36" s="31" t="s">
        <v>408</v>
      </c>
      <c r="H36" s="22" t="s">
        <v>409</v>
      </c>
      <c r="I36" s="22" t="s">
        <v>396</v>
      </c>
      <c r="J36" s="31" t="s">
        <v>407</v>
      </c>
    </row>
    <row r="37" ht="42.75" customHeight="1" spans="1:10">
      <c r="A37" s="153" t="s">
        <v>477</v>
      </c>
      <c r="B37" s="153" t="s">
        <v>478</v>
      </c>
      <c r="C37" s="22" t="s">
        <v>390</v>
      </c>
      <c r="D37" s="22" t="s">
        <v>391</v>
      </c>
      <c r="E37" s="31" t="s">
        <v>479</v>
      </c>
      <c r="F37" s="22" t="s">
        <v>401</v>
      </c>
      <c r="G37" s="31" t="s">
        <v>479</v>
      </c>
      <c r="H37" s="22" t="s">
        <v>419</v>
      </c>
      <c r="I37" s="22" t="s">
        <v>396</v>
      </c>
      <c r="J37" s="31" t="s">
        <v>480</v>
      </c>
    </row>
    <row r="38" ht="42.75" customHeight="1" spans="1:10">
      <c r="A38" s="154"/>
      <c r="B38" s="154"/>
      <c r="C38" s="22" t="s">
        <v>398</v>
      </c>
      <c r="D38" s="22" t="s">
        <v>399</v>
      </c>
      <c r="E38" s="31" t="s">
        <v>465</v>
      </c>
      <c r="F38" s="22" t="s">
        <v>401</v>
      </c>
      <c r="G38" s="31" t="s">
        <v>466</v>
      </c>
      <c r="H38" s="22" t="s">
        <v>467</v>
      </c>
      <c r="I38" s="22" t="s">
        <v>403</v>
      </c>
      <c r="J38" s="31" t="s">
        <v>468</v>
      </c>
    </row>
    <row r="39" ht="42.75" customHeight="1" spans="1:10">
      <c r="A39" s="155"/>
      <c r="B39" s="155"/>
      <c r="C39" s="22" t="s">
        <v>405</v>
      </c>
      <c r="D39" s="22" t="s">
        <v>406</v>
      </c>
      <c r="E39" s="31" t="s">
        <v>407</v>
      </c>
      <c r="F39" s="22" t="s">
        <v>393</v>
      </c>
      <c r="G39" s="31" t="s">
        <v>408</v>
      </c>
      <c r="H39" s="22" t="s">
        <v>409</v>
      </c>
      <c r="I39" s="22" t="s">
        <v>396</v>
      </c>
      <c r="J39" s="31" t="s">
        <v>407</v>
      </c>
    </row>
    <row r="40" ht="42.75" customHeight="1" spans="1:10">
      <c r="A40" s="153" t="s">
        <v>481</v>
      </c>
      <c r="B40" s="153" t="s">
        <v>482</v>
      </c>
      <c r="C40" s="22" t="s">
        <v>390</v>
      </c>
      <c r="D40" s="22" t="s">
        <v>391</v>
      </c>
      <c r="E40" s="31" t="s">
        <v>483</v>
      </c>
      <c r="F40" s="22" t="s">
        <v>401</v>
      </c>
      <c r="G40" s="31" t="s">
        <v>484</v>
      </c>
      <c r="H40" s="22" t="s">
        <v>419</v>
      </c>
      <c r="I40" s="22" t="s">
        <v>396</v>
      </c>
      <c r="J40" s="31" t="s">
        <v>485</v>
      </c>
    </row>
    <row r="41" ht="42.75" customHeight="1" spans="1:10">
      <c r="A41" s="154"/>
      <c r="B41" s="154"/>
      <c r="C41" s="22" t="s">
        <v>398</v>
      </c>
      <c r="D41" s="22" t="s">
        <v>399</v>
      </c>
      <c r="E41" s="31" t="s">
        <v>486</v>
      </c>
      <c r="F41" s="22" t="s">
        <v>401</v>
      </c>
      <c r="G41" s="31" t="s">
        <v>466</v>
      </c>
      <c r="H41" s="22" t="s">
        <v>467</v>
      </c>
      <c r="I41" s="22" t="s">
        <v>403</v>
      </c>
      <c r="J41" s="31" t="s">
        <v>487</v>
      </c>
    </row>
    <row r="42" ht="42.75" customHeight="1" spans="1:10">
      <c r="A42" s="155"/>
      <c r="B42" s="155"/>
      <c r="C42" s="22" t="s">
        <v>405</v>
      </c>
      <c r="D42" s="22" t="s">
        <v>406</v>
      </c>
      <c r="E42" s="31" t="s">
        <v>407</v>
      </c>
      <c r="F42" s="22" t="s">
        <v>393</v>
      </c>
      <c r="G42" s="31" t="s">
        <v>408</v>
      </c>
      <c r="H42" s="22" t="s">
        <v>409</v>
      </c>
      <c r="I42" s="22" t="s">
        <v>396</v>
      </c>
      <c r="J42" s="31" t="s">
        <v>407</v>
      </c>
    </row>
    <row r="43" ht="42.75" customHeight="1" spans="1:10">
      <c r="A43" s="153" t="s">
        <v>488</v>
      </c>
      <c r="B43" s="153" t="s">
        <v>489</v>
      </c>
      <c r="C43" s="22" t="s">
        <v>390</v>
      </c>
      <c r="D43" s="22" t="s">
        <v>490</v>
      </c>
      <c r="E43" s="31" t="s">
        <v>491</v>
      </c>
      <c r="F43" s="22" t="s">
        <v>492</v>
      </c>
      <c r="G43" s="31" t="s">
        <v>493</v>
      </c>
      <c r="H43" s="22" t="s">
        <v>415</v>
      </c>
      <c r="I43" s="22" t="s">
        <v>396</v>
      </c>
      <c r="J43" s="31" t="s">
        <v>494</v>
      </c>
    </row>
    <row r="44" ht="42.75" customHeight="1" spans="1:10">
      <c r="A44" s="154"/>
      <c r="B44" s="154"/>
      <c r="C44" s="22" t="s">
        <v>398</v>
      </c>
      <c r="D44" s="22" t="s">
        <v>421</v>
      </c>
      <c r="E44" s="31" t="s">
        <v>495</v>
      </c>
      <c r="F44" s="22" t="s">
        <v>401</v>
      </c>
      <c r="G44" s="31" t="s">
        <v>496</v>
      </c>
      <c r="H44" s="22" t="s">
        <v>419</v>
      </c>
      <c r="I44" s="22" t="s">
        <v>403</v>
      </c>
      <c r="J44" s="31" t="s">
        <v>489</v>
      </c>
    </row>
    <row r="45" ht="42.75" customHeight="1" spans="1:10">
      <c r="A45" s="155"/>
      <c r="B45" s="155"/>
      <c r="C45" s="22" t="s">
        <v>405</v>
      </c>
      <c r="D45" s="22" t="s">
        <v>406</v>
      </c>
      <c r="E45" s="31" t="s">
        <v>497</v>
      </c>
      <c r="F45" s="22" t="s">
        <v>393</v>
      </c>
      <c r="G45" s="31" t="s">
        <v>408</v>
      </c>
      <c r="H45" s="22" t="s">
        <v>409</v>
      </c>
      <c r="I45" s="22" t="s">
        <v>396</v>
      </c>
      <c r="J45" s="31" t="s">
        <v>497</v>
      </c>
    </row>
    <row r="46" ht="42.75" customHeight="1" spans="1:10">
      <c r="A46" s="153" t="s">
        <v>498</v>
      </c>
      <c r="B46" s="153" t="s">
        <v>499</v>
      </c>
      <c r="C46" s="22" t="s">
        <v>390</v>
      </c>
      <c r="D46" s="22" t="s">
        <v>391</v>
      </c>
      <c r="E46" s="31" t="s">
        <v>499</v>
      </c>
      <c r="F46" s="22" t="s">
        <v>492</v>
      </c>
      <c r="G46" s="31" t="s">
        <v>500</v>
      </c>
      <c r="H46" s="22" t="s">
        <v>452</v>
      </c>
      <c r="I46" s="22" t="s">
        <v>396</v>
      </c>
      <c r="J46" s="31" t="s">
        <v>499</v>
      </c>
    </row>
    <row r="47" ht="42.75" customHeight="1" spans="1:10">
      <c r="A47" s="154"/>
      <c r="B47" s="154"/>
      <c r="C47" s="22" t="s">
        <v>398</v>
      </c>
      <c r="D47" s="22" t="s">
        <v>399</v>
      </c>
      <c r="E47" s="31" t="s">
        <v>501</v>
      </c>
      <c r="F47" s="22" t="s">
        <v>401</v>
      </c>
      <c r="G47" s="31" t="s">
        <v>502</v>
      </c>
      <c r="H47" s="22" t="s">
        <v>419</v>
      </c>
      <c r="I47" s="22" t="s">
        <v>403</v>
      </c>
      <c r="J47" s="31" t="s">
        <v>501</v>
      </c>
    </row>
    <row r="48" ht="42.75" customHeight="1" spans="1:10">
      <c r="A48" s="155"/>
      <c r="B48" s="155"/>
      <c r="C48" s="22" t="s">
        <v>405</v>
      </c>
      <c r="D48" s="22" t="s">
        <v>406</v>
      </c>
      <c r="E48" s="31" t="s">
        <v>503</v>
      </c>
      <c r="F48" s="22" t="s">
        <v>401</v>
      </c>
      <c r="G48" s="31" t="s">
        <v>408</v>
      </c>
      <c r="H48" s="22" t="s">
        <v>409</v>
      </c>
      <c r="I48" s="22" t="s">
        <v>403</v>
      </c>
      <c r="J48" s="31" t="s">
        <v>503</v>
      </c>
    </row>
    <row r="49" ht="42.75" customHeight="1" spans="1:10">
      <c r="A49" s="153" t="s">
        <v>504</v>
      </c>
      <c r="B49" s="153" t="s">
        <v>505</v>
      </c>
      <c r="C49" s="22" t="s">
        <v>390</v>
      </c>
      <c r="D49" s="22" t="s">
        <v>391</v>
      </c>
      <c r="E49" s="31" t="s">
        <v>506</v>
      </c>
      <c r="F49" s="22" t="s">
        <v>401</v>
      </c>
      <c r="G49" s="31" t="s">
        <v>479</v>
      </c>
      <c r="H49" s="22" t="s">
        <v>419</v>
      </c>
      <c r="I49" s="22" t="s">
        <v>396</v>
      </c>
      <c r="J49" s="31" t="s">
        <v>507</v>
      </c>
    </row>
    <row r="50" ht="42.75" customHeight="1" spans="1:10">
      <c r="A50" s="154"/>
      <c r="B50" s="154"/>
      <c r="C50" s="22" t="s">
        <v>390</v>
      </c>
      <c r="D50" s="22" t="s">
        <v>391</v>
      </c>
      <c r="E50" s="31" t="s">
        <v>508</v>
      </c>
      <c r="F50" s="22" t="s">
        <v>401</v>
      </c>
      <c r="G50" s="31" t="s">
        <v>441</v>
      </c>
      <c r="H50" s="22" t="s">
        <v>409</v>
      </c>
      <c r="I50" s="22" t="s">
        <v>396</v>
      </c>
      <c r="J50" s="31" t="s">
        <v>509</v>
      </c>
    </row>
    <row r="51" ht="42.75" customHeight="1" spans="1:10">
      <c r="A51" s="154"/>
      <c r="B51" s="154"/>
      <c r="C51" s="22" t="s">
        <v>390</v>
      </c>
      <c r="D51" s="22" t="s">
        <v>391</v>
      </c>
      <c r="E51" s="31" t="s">
        <v>510</v>
      </c>
      <c r="F51" s="22" t="s">
        <v>401</v>
      </c>
      <c r="G51" s="31" t="s">
        <v>441</v>
      </c>
      <c r="H51" s="22" t="s">
        <v>409</v>
      </c>
      <c r="I51" s="22" t="s">
        <v>396</v>
      </c>
      <c r="J51" s="31" t="s">
        <v>511</v>
      </c>
    </row>
    <row r="52" ht="42.75" customHeight="1" spans="1:10">
      <c r="A52" s="154"/>
      <c r="B52" s="154"/>
      <c r="C52" s="22" t="s">
        <v>390</v>
      </c>
      <c r="D52" s="22" t="s">
        <v>439</v>
      </c>
      <c r="E52" s="31" t="s">
        <v>512</v>
      </c>
      <c r="F52" s="22" t="s">
        <v>492</v>
      </c>
      <c r="G52" s="31" t="s">
        <v>513</v>
      </c>
      <c r="H52" s="22" t="s">
        <v>514</v>
      </c>
      <c r="I52" s="22" t="s">
        <v>396</v>
      </c>
      <c r="J52" s="31" t="s">
        <v>515</v>
      </c>
    </row>
    <row r="53" ht="42.75" customHeight="1" spans="1:10">
      <c r="A53" s="154"/>
      <c r="B53" s="154"/>
      <c r="C53" s="22" t="s">
        <v>390</v>
      </c>
      <c r="D53" s="22" t="s">
        <v>439</v>
      </c>
      <c r="E53" s="31" t="s">
        <v>516</v>
      </c>
      <c r="F53" s="22" t="s">
        <v>401</v>
      </c>
      <c r="G53" s="31" t="s">
        <v>441</v>
      </c>
      <c r="H53" s="22" t="s">
        <v>409</v>
      </c>
      <c r="I53" s="22" t="s">
        <v>396</v>
      </c>
      <c r="J53" s="31" t="s">
        <v>517</v>
      </c>
    </row>
    <row r="54" ht="42.75" customHeight="1" spans="1:10">
      <c r="A54" s="154"/>
      <c r="B54" s="154"/>
      <c r="C54" s="22" t="s">
        <v>398</v>
      </c>
      <c r="D54" s="22" t="s">
        <v>518</v>
      </c>
      <c r="E54" s="31" t="s">
        <v>519</v>
      </c>
      <c r="F54" s="22" t="s">
        <v>401</v>
      </c>
      <c r="G54" s="31" t="s">
        <v>441</v>
      </c>
      <c r="H54" s="22" t="s">
        <v>409</v>
      </c>
      <c r="I54" s="22" t="s">
        <v>396</v>
      </c>
      <c r="J54" s="31" t="s">
        <v>520</v>
      </c>
    </row>
    <row r="55" ht="42.75" customHeight="1" spans="1:10">
      <c r="A55" s="154"/>
      <c r="B55" s="154"/>
      <c r="C55" s="22" t="s">
        <v>398</v>
      </c>
      <c r="D55" s="22" t="s">
        <v>518</v>
      </c>
      <c r="E55" s="31" t="s">
        <v>521</v>
      </c>
      <c r="F55" s="22" t="s">
        <v>393</v>
      </c>
      <c r="G55" s="31" t="s">
        <v>441</v>
      </c>
      <c r="H55" s="22" t="s">
        <v>409</v>
      </c>
      <c r="I55" s="22" t="s">
        <v>403</v>
      </c>
      <c r="J55" s="31" t="s">
        <v>522</v>
      </c>
    </row>
    <row r="56" ht="42.75" customHeight="1" spans="1:10">
      <c r="A56" s="154"/>
      <c r="B56" s="154"/>
      <c r="C56" s="22" t="s">
        <v>398</v>
      </c>
      <c r="D56" s="22" t="s">
        <v>399</v>
      </c>
      <c r="E56" s="31" t="s">
        <v>523</v>
      </c>
      <c r="F56" s="22" t="s">
        <v>393</v>
      </c>
      <c r="G56" s="31" t="s">
        <v>408</v>
      </c>
      <c r="H56" s="22" t="s">
        <v>409</v>
      </c>
      <c r="I56" s="22" t="s">
        <v>396</v>
      </c>
      <c r="J56" s="31" t="s">
        <v>524</v>
      </c>
    </row>
    <row r="57" ht="42.75" customHeight="1" spans="1:10">
      <c r="A57" s="155"/>
      <c r="B57" s="155"/>
      <c r="C57" s="22" t="s">
        <v>405</v>
      </c>
      <c r="D57" s="22" t="s">
        <v>406</v>
      </c>
      <c r="E57" s="31" t="s">
        <v>407</v>
      </c>
      <c r="F57" s="22" t="s">
        <v>393</v>
      </c>
      <c r="G57" s="31" t="s">
        <v>408</v>
      </c>
      <c r="H57" s="22" t="s">
        <v>409</v>
      </c>
      <c r="I57" s="22" t="s">
        <v>396</v>
      </c>
      <c r="J57" s="31" t="s">
        <v>407</v>
      </c>
    </row>
    <row r="58" ht="42.75" customHeight="1" spans="1:10">
      <c r="A58" s="153" t="s">
        <v>525</v>
      </c>
      <c r="B58" s="153" t="s">
        <v>526</v>
      </c>
      <c r="C58" s="22" t="s">
        <v>390</v>
      </c>
      <c r="D58" s="22" t="s">
        <v>391</v>
      </c>
      <c r="E58" s="31" t="s">
        <v>84</v>
      </c>
      <c r="F58" s="22" t="s">
        <v>401</v>
      </c>
      <c r="G58" s="31" t="s">
        <v>527</v>
      </c>
      <c r="H58" s="22" t="s">
        <v>419</v>
      </c>
      <c r="I58" s="22" t="s">
        <v>396</v>
      </c>
      <c r="J58" s="31" t="s">
        <v>528</v>
      </c>
    </row>
    <row r="59" ht="42.75" customHeight="1" spans="1:10">
      <c r="A59" s="154"/>
      <c r="B59" s="154"/>
      <c r="C59" s="22" t="s">
        <v>390</v>
      </c>
      <c r="D59" s="22" t="s">
        <v>439</v>
      </c>
      <c r="E59" s="31" t="s">
        <v>529</v>
      </c>
      <c r="F59" s="22" t="s">
        <v>393</v>
      </c>
      <c r="G59" s="31" t="s">
        <v>441</v>
      </c>
      <c r="H59" s="22" t="s">
        <v>419</v>
      </c>
      <c r="I59" s="22" t="s">
        <v>403</v>
      </c>
      <c r="J59" s="31" t="s">
        <v>529</v>
      </c>
    </row>
    <row r="60" ht="42.75" customHeight="1" spans="1:10">
      <c r="A60" s="154"/>
      <c r="B60" s="154"/>
      <c r="C60" s="22" t="s">
        <v>398</v>
      </c>
      <c r="D60" s="22" t="s">
        <v>399</v>
      </c>
      <c r="E60" s="31" t="s">
        <v>530</v>
      </c>
      <c r="F60" s="22" t="s">
        <v>393</v>
      </c>
      <c r="G60" s="31" t="s">
        <v>441</v>
      </c>
      <c r="H60" s="22" t="s">
        <v>409</v>
      </c>
      <c r="I60" s="22" t="s">
        <v>396</v>
      </c>
      <c r="J60" s="31" t="s">
        <v>531</v>
      </c>
    </row>
    <row r="61" ht="42.75" customHeight="1" spans="1:10">
      <c r="A61" s="155"/>
      <c r="B61" s="155"/>
      <c r="C61" s="22" t="s">
        <v>405</v>
      </c>
      <c r="D61" s="22" t="s">
        <v>406</v>
      </c>
      <c r="E61" s="31" t="s">
        <v>532</v>
      </c>
      <c r="F61" s="22" t="s">
        <v>393</v>
      </c>
      <c r="G61" s="31" t="s">
        <v>423</v>
      </c>
      <c r="H61" s="22" t="s">
        <v>409</v>
      </c>
      <c r="I61" s="22" t="s">
        <v>396</v>
      </c>
      <c r="J61" s="31" t="s">
        <v>533</v>
      </c>
    </row>
    <row r="62" ht="42.75" customHeight="1" spans="1:10">
      <c r="A62" s="153" t="s">
        <v>534</v>
      </c>
      <c r="B62" s="153" t="s">
        <v>535</v>
      </c>
      <c r="C62" s="22" t="s">
        <v>390</v>
      </c>
      <c r="D62" s="22" t="s">
        <v>391</v>
      </c>
      <c r="E62" s="31" t="s">
        <v>536</v>
      </c>
      <c r="F62" s="22" t="s">
        <v>401</v>
      </c>
      <c r="G62" s="31" t="s">
        <v>463</v>
      </c>
      <c r="H62" s="22" t="s">
        <v>419</v>
      </c>
      <c r="I62" s="22" t="s">
        <v>396</v>
      </c>
      <c r="J62" s="31" t="s">
        <v>537</v>
      </c>
    </row>
    <row r="63" ht="42.75" customHeight="1" spans="1:10">
      <c r="A63" s="154"/>
      <c r="B63" s="154"/>
      <c r="C63" s="22" t="s">
        <v>398</v>
      </c>
      <c r="D63" s="22" t="s">
        <v>399</v>
      </c>
      <c r="E63" s="31" t="s">
        <v>486</v>
      </c>
      <c r="F63" s="22" t="s">
        <v>401</v>
      </c>
      <c r="G63" s="31" t="s">
        <v>466</v>
      </c>
      <c r="H63" s="22" t="s">
        <v>467</v>
      </c>
      <c r="I63" s="22" t="s">
        <v>403</v>
      </c>
      <c r="J63" s="31" t="s">
        <v>538</v>
      </c>
    </row>
    <row r="64" ht="42.75" customHeight="1" spans="1:10">
      <c r="A64" s="155"/>
      <c r="B64" s="155"/>
      <c r="C64" s="22" t="s">
        <v>405</v>
      </c>
      <c r="D64" s="22" t="s">
        <v>406</v>
      </c>
      <c r="E64" s="31" t="s">
        <v>407</v>
      </c>
      <c r="F64" s="22" t="s">
        <v>393</v>
      </c>
      <c r="G64" s="31" t="s">
        <v>408</v>
      </c>
      <c r="H64" s="22" t="s">
        <v>409</v>
      </c>
      <c r="I64" s="22" t="s">
        <v>396</v>
      </c>
      <c r="J64" s="31" t="s">
        <v>407</v>
      </c>
    </row>
    <row r="65" ht="42.75" customHeight="1" spans="1:10">
      <c r="A65" s="153" t="s">
        <v>539</v>
      </c>
      <c r="B65" s="153" t="s">
        <v>540</v>
      </c>
      <c r="C65" s="22" t="s">
        <v>390</v>
      </c>
      <c r="D65" s="22" t="s">
        <v>439</v>
      </c>
      <c r="E65" s="31" t="s">
        <v>541</v>
      </c>
      <c r="F65" s="22" t="s">
        <v>401</v>
      </c>
      <c r="G65" s="31" t="s">
        <v>418</v>
      </c>
      <c r="H65" s="22" t="s">
        <v>419</v>
      </c>
      <c r="I65" s="22" t="s">
        <v>403</v>
      </c>
      <c r="J65" s="31" t="s">
        <v>540</v>
      </c>
    </row>
    <row r="66" ht="42.75" customHeight="1" spans="1:10">
      <c r="A66" s="154"/>
      <c r="B66" s="154"/>
      <c r="C66" s="22" t="s">
        <v>398</v>
      </c>
      <c r="D66" s="22" t="s">
        <v>421</v>
      </c>
      <c r="E66" s="31" t="s">
        <v>542</v>
      </c>
      <c r="F66" s="22" t="s">
        <v>401</v>
      </c>
      <c r="G66" s="31" t="s">
        <v>543</v>
      </c>
      <c r="H66" s="22" t="s">
        <v>419</v>
      </c>
      <c r="I66" s="22" t="s">
        <v>403</v>
      </c>
      <c r="J66" s="31" t="s">
        <v>542</v>
      </c>
    </row>
    <row r="67" ht="42.75" customHeight="1" spans="1:10">
      <c r="A67" s="155"/>
      <c r="B67" s="155"/>
      <c r="C67" s="22" t="s">
        <v>405</v>
      </c>
      <c r="D67" s="22" t="s">
        <v>406</v>
      </c>
      <c r="E67" s="31" t="s">
        <v>544</v>
      </c>
      <c r="F67" s="22" t="s">
        <v>393</v>
      </c>
      <c r="G67" s="31" t="s">
        <v>408</v>
      </c>
      <c r="H67" s="22" t="s">
        <v>409</v>
      </c>
      <c r="I67" s="22" t="s">
        <v>396</v>
      </c>
      <c r="J67" s="31" t="s">
        <v>544</v>
      </c>
    </row>
    <row r="68" ht="42.75" customHeight="1" spans="1:10">
      <c r="A68" s="153" t="s">
        <v>545</v>
      </c>
      <c r="B68" s="153" t="s">
        <v>546</v>
      </c>
      <c r="C68" s="22" t="s">
        <v>390</v>
      </c>
      <c r="D68" s="22" t="s">
        <v>391</v>
      </c>
      <c r="E68" s="31" t="s">
        <v>547</v>
      </c>
      <c r="F68" s="22" t="s">
        <v>393</v>
      </c>
      <c r="G68" s="31" t="s">
        <v>548</v>
      </c>
      <c r="H68" s="22" t="s">
        <v>452</v>
      </c>
      <c r="I68" s="22" t="s">
        <v>396</v>
      </c>
      <c r="J68" s="31" t="s">
        <v>549</v>
      </c>
    </row>
    <row r="69" ht="42.75" customHeight="1" spans="1:10">
      <c r="A69" s="154"/>
      <c r="B69" s="154"/>
      <c r="C69" s="22" t="s">
        <v>390</v>
      </c>
      <c r="D69" s="22" t="s">
        <v>426</v>
      </c>
      <c r="E69" s="31" t="s">
        <v>550</v>
      </c>
      <c r="F69" s="22" t="s">
        <v>492</v>
      </c>
      <c r="G69" s="31" t="s">
        <v>84</v>
      </c>
      <c r="H69" s="22" t="s">
        <v>551</v>
      </c>
      <c r="I69" s="22" t="s">
        <v>396</v>
      </c>
      <c r="J69" s="31" t="s">
        <v>552</v>
      </c>
    </row>
    <row r="70" ht="42.75" customHeight="1" spans="1:10">
      <c r="A70" s="154"/>
      <c r="B70" s="154"/>
      <c r="C70" s="22" t="s">
        <v>398</v>
      </c>
      <c r="D70" s="22" t="s">
        <v>399</v>
      </c>
      <c r="E70" s="31" t="s">
        <v>553</v>
      </c>
      <c r="F70" s="22" t="s">
        <v>401</v>
      </c>
      <c r="G70" s="31" t="s">
        <v>554</v>
      </c>
      <c r="H70" s="22" t="s">
        <v>376</v>
      </c>
      <c r="I70" s="22" t="s">
        <v>403</v>
      </c>
      <c r="J70" s="31" t="s">
        <v>554</v>
      </c>
    </row>
    <row r="71" ht="42.75" customHeight="1" spans="1:10">
      <c r="A71" s="155"/>
      <c r="B71" s="155"/>
      <c r="C71" s="22" t="s">
        <v>405</v>
      </c>
      <c r="D71" s="22" t="s">
        <v>406</v>
      </c>
      <c r="E71" s="31" t="s">
        <v>555</v>
      </c>
      <c r="F71" s="22" t="s">
        <v>393</v>
      </c>
      <c r="G71" s="31" t="s">
        <v>556</v>
      </c>
      <c r="H71" s="22" t="s">
        <v>409</v>
      </c>
      <c r="I71" s="22" t="s">
        <v>396</v>
      </c>
      <c r="J71" s="31" t="s">
        <v>557</v>
      </c>
    </row>
    <row r="72" ht="42.75" customHeight="1" spans="1:10">
      <c r="A72" s="153" t="s">
        <v>558</v>
      </c>
      <c r="B72" s="153" t="s">
        <v>559</v>
      </c>
      <c r="C72" s="22" t="s">
        <v>390</v>
      </c>
      <c r="D72" s="22" t="s">
        <v>490</v>
      </c>
      <c r="E72" s="31" t="s">
        <v>491</v>
      </c>
      <c r="F72" s="22" t="s">
        <v>401</v>
      </c>
      <c r="G72" s="31" t="s">
        <v>560</v>
      </c>
      <c r="H72" s="22" t="s">
        <v>415</v>
      </c>
      <c r="I72" s="22" t="s">
        <v>396</v>
      </c>
      <c r="J72" s="31" t="s">
        <v>561</v>
      </c>
    </row>
    <row r="73" ht="42.75" customHeight="1" spans="1:10">
      <c r="A73" s="154"/>
      <c r="B73" s="154"/>
      <c r="C73" s="22" t="s">
        <v>398</v>
      </c>
      <c r="D73" s="22" t="s">
        <v>399</v>
      </c>
      <c r="E73" s="31" t="s">
        <v>465</v>
      </c>
      <c r="F73" s="22" t="s">
        <v>401</v>
      </c>
      <c r="G73" s="31" t="s">
        <v>466</v>
      </c>
      <c r="H73" s="22" t="s">
        <v>467</v>
      </c>
      <c r="I73" s="22" t="s">
        <v>403</v>
      </c>
      <c r="J73" s="31" t="s">
        <v>468</v>
      </c>
    </row>
    <row r="74" ht="42.75" customHeight="1" spans="1:10">
      <c r="A74" s="155"/>
      <c r="B74" s="155"/>
      <c r="C74" s="22" t="s">
        <v>405</v>
      </c>
      <c r="D74" s="22" t="s">
        <v>406</v>
      </c>
      <c r="E74" s="31" t="s">
        <v>407</v>
      </c>
      <c r="F74" s="22" t="s">
        <v>393</v>
      </c>
      <c r="G74" s="31" t="s">
        <v>408</v>
      </c>
      <c r="H74" s="22" t="s">
        <v>409</v>
      </c>
      <c r="I74" s="22" t="s">
        <v>396</v>
      </c>
      <c r="J74" s="31" t="s">
        <v>407</v>
      </c>
    </row>
    <row r="75" ht="42.75" customHeight="1" spans="1:10">
      <c r="A75" s="153" t="s">
        <v>562</v>
      </c>
      <c r="B75" s="153" t="s">
        <v>563</v>
      </c>
      <c r="C75" s="22" t="s">
        <v>390</v>
      </c>
      <c r="D75" s="22" t="s">
        <v>391</v>
      </c>
      <c r="E75" s="31" t="s">
        <v>564</v>
      </c>
      <c r="F75" s="22" t="s">
        <v>393</v>
      </c>
      <c r="G75" s="31" t="s">
        <v>565</v>
      </c>
      <c r="H75" s="22" t="s">
        <v>419</v>
      </c>
      <c r="I75" s="22" t="s">
        <v>396</v>
      </c>
      <c r="J75" s="31" t="s">
        <v>566</v>
      </c>
    </row>
    <row r="76" ht="42.75" customHeight="1" spans="1:10">
      <c r="A76" s="154"/>
      <c r="B76" s="154"/>
      <c r="C76" s="22" t="s">
        <v>398</v>
      </c>
      <c r="D76" s="22" t="s">
        <v>399</v>
      </c>
      <c r="E76" s="31" t="s">
        <v>567</v>
      </c>
      <c r="F76" s="22" t="s">
        <v>401</v>
      </c>
      <c r="G76" s="31" t="s">
        <v>568</v>
      </c>
      <c r="H76" s="22" t="s">
        <v>409</v>
      </c>
      <c r="I76" s="22" t="s">
        <v>403</v>
      </c>
      <c r="J76" s="31" t="s">
        <v>569</v>
      </c>
    </row>
    <row r="77" ht="42.75" customHeight="1" spans="1:10">
      <c r="A77" s="155"/>
      <c r="B77" s="155"/>
      <c r="C77" s="22" t="s">
        <v>405</v>
      </c>
      <c r="D77" s="22" t="s">
        <v>406</v>
      </c>
      <c r="E77" s="31" t="s">
        <v>570</v>
      </c>
      <c r="F77" s="22" t="s">
        <v>393</v>
      </c>
      <c r="G77" s="31" t="s">
        <v>571</v>
      </c>
      <c r="H77" s="22" t="s">
        <v>409</v>
      </c>
      <c r="I77" s="22" t="s">
        <v>396</v>
      </c>
      <c r="J77" s="31" t="s">
        <v>572</v>
      </c>
    </row>
    <row r="78" ht="42.75" customHeight="1" spans="1:10">
      <c r="A78" s="153" t="s">
        <v>573</v>
      </c>
      <c r="B78" s="153" t="s">
        <v>574</v>
      </c>
      <c r="C78" s="22" t="s">
        <v>390</v>
      </c>
      <c r="D78" s="22" t="s">
        <v>391</v>
      </c>
      <c r="E78" s="31" t="s">
        <v>575</v>
      </c>
      <c r="F78" s="22" t="s">
        <v>401</v>
      </c>
      <c r="G78" s="31" t="s">
        <v>576</v>
      </c>
      <c r="H78" s="22" t="s">
        <v>419</v>
      </c>
      <c r="I78" s="22" t="s">
        <v>396</v>
      </c>
      <c r="J78" s="31" t="s">
        <v>575</v>
      </c>
    </row>
    <row r="79" ht="42.75" customHeight="1" spans="1:10">
      <c r="A79" s="154"/>
      <c r="B79" s="154"/>
      <c r="C79" s="22" t="s">
        <v>398</v>
      </c>
      <c r="D79" s="22" t="s">
        <v>399</v>
      </c>
      <c r="E79" s="31" t="s">
        <v>486</v>
      </c>
      <c r="F79" s="22" t="s">
        <v>401</v>
      </c>
      <c r="G79" s="31" t="s">
        <v>466</v>
      </c>
      <c r="H79" s="22" t="s">
        <v>467</v>
      </c>
      <c r="I79" s="22" t="s">
        <v>403</v>
      </c>
      <c r="J79" s="31" t="s">
        <v>577</v>
      </c>
    </row>
    <row r="80" ht="42.75" customHeight="1" spans="1:10">
      <c r="A80" s="155"/>
      <c r="B80" s="155"/>
      <c r="C80" s="22" t="s">
        <v>405</v>
      </c>
      <c r="D80" s="22" t="s">
        <v>406</v>
      </c>
      <c r="E80" s="31" t="s">
        <v>407</v>
      </c>
      <c r="F80" s="22" t="s">
        <v>393</v>
      </c>
      <c r="G80" s="31" t="s">
        <v>408</v>
      </c>
      <c r="H80" s="22" t="s">
        <v>409</v>
      </c>
      <c r="I80" s="22" t="s">
        <v>396</v>
      </c>
      <c r="J80" s="31" t="s">
        <v>407</v>
      </c>
    </row>
    <row r="81" ht="42.75" customHeight="1" spans="1:10">
      <c r="A81" s="153" t="s">
        <v>578</v>
      </c>
      <c r="B81" s="153" t="s">
        <v>579</v>
      </c>
      <c r="C81" s="22" t="s">
        <v>390</v>
      </c>
      <c r="D81" s="22" t="s">
        <v>391</v>
      </c>
      <c r="E81" s="31" t="s">
        <v>506</v>
      </c>
      <c r="F81" s="22" t="s">
        <v>393</v>
      </c>
      <c r="G81" s="31" t="s">
        <v>580</v>
      </c>
      <c r="H81" s="22" t="s">
        <v>581</v>
      </c>
      <c r="I81" s="22" t="s">
        <v>396</v>
      </c>
      <c r="J81" s="31" t="s">
        <v>582</v>
      </c>
    </row>
    <row r="82" ht="42.75" customHeight="1" spans="1:10">
      <c r="A82" s="154"/>
      <c r="B82" s="154"/>
      <c r="C82" s="22" t="s">
        <v>390</v>
      </c>
      <c r="D82" s="22" t="s">
        <v>391</v>
      </c>
      <c r="E82" s="31" t="s">
        <v>510</v>
      </c>
      <c r="F82" s="22" t="s">
        <v>393</v>
      </c>
      <c r="G82" s="31" t="s">
        <v>84</v>
      </c>
      <c r="H82" s="22" t="s">
        <v>583</v>
      </c>
      <c r="I82" s="22" t="s">
        <v>396</v>
      </c>
      <c r="J82" s="31" t="s">
        <v>582</v>
      </c>
    </row>
    <row r="83" ht="42.75" customHeight="1" spans="1:10">
      <c r="A83" s="154"/>
      <c r="B83" s="154"/>
      <c r="C83" s="22" t="s">
        <v>390</v>
      </c>
      <c r="D83" s="22" t="s">
        <v>439</v>
      </c>
      <c r="E83" s="31" t="s">
        <v>512</v>
      </c>
      <c r="F83" s="22" t="s">
        <v>492</v>
      </c>
      <c r="G83" s="31" t="s">
        <v>513</v>
      </c>
      <c r="H83" s="22" t="s">
        <v>409</v>
      </c>
      <c r="I83" s="22" t="s">
        <v>396</v>
      </c>
      <c r="J83" s="31" t="s">
        <v>584</v>
      </c>
    </row>
    <row r="84" ht="42.75" customHeight="1" spans="1:10">
      <c r="A84" s="154"/>
      <c r="B84" s="154"/>
      <c r="C84" s="22" t="s">
        <v>398</v>
      </c>
      <c r="D84" s="22" t="s">
        <v>399</v>
      </c>
      <c r="E84" s="31" t="s">
        <v>521</v>
      </c>
      <c r="F84" s="22" t="s">
        <v>393</v>
      </c>
      <c r="G84" s="31" t="s">
        <v>441</v>
      </c>
      <c r="H84" s="22" t="s">
        <v>409</v>
      </c>
      <c r="I84" s="22" t="s">
        <v>396</v>
      </c>
      <c r="J84" s="31" t="s">
        <v>585</v>
      </c>
    </row>
    <row r="85" ht="42.75" customHeight="1" spans="1:10">
      <c r="A85" s="155"/>
      <c r="B85" s="155"/>
      <c r="C85" s="22" t="s">
        <v>405</v>
      </c>
      <c r="D85" s="22" t="s">
        <v>406</v>
      </c>
      <c r="E85" s="31" t="s">
        <v>586</v>
      </c>
      <c r="F85" s="22" t="s">
        <v>393</v>
      </c>
      <c r="G85" s="31" t="s">
        <v>423</v>
      </c>
      <c r="H85" s="22" t="s">
        <v>409</v>
      </c>
      <c r="I85" s="22" t="s">
        <v>396</v>
      </c>
      <c r="J85" s="31" t="s">
        <v>570</v>
      </c>
    </row>
    <row r="86" ht="42.75" customHeight="1" spans="1:10">
      <c r="A86" s="153" t="s">
        <v>587</v>
      </c>
      <c r="B86" s="153" t="s">
        <v>588</v>
      </c>
      <c r="C86" s="22" t="s">
        <v>390</v>
      </c>
      <c r="D86" s="22" t="s">
        <v>391</v>
      </c>
      <c r="E86" s="31" t="s">
        <v>589</v>
      </c>
      <c r="F86" s="22" t="s">
        <v>401</v>
      </c>
      <c r="G86" s="31" t="s">
        <v>88</v>
      </c>
      <c r="H86" s="22" t="s">
        <v>419</v>
      </c>
      <c r="I86" s="22" t="s">
        <v>396</v>
      </c>
      <c r="J86" s="31" t="s">
        <v>590</v>
      </c>
    </row>
    <row r="87" ht="42.75" customHeight="1" spans="1:10">
      <c r="A87" s="154"/>
      <c r="B87" s="154"/>
      <c r="C87" s="22" t="s">
        <v>398</v>
      </c>
      <c r="D87" s="22" t="s">
        <v>399</v>
      </c>
      <c r="E87" s="31" t="s">
        <v>591</v>
      </c>
      <c r="F87" s="22" t="s">
        <v>401</v>
      </c>
      <c r="G87" s="31" t="s">
        <v>441</v>
      </c>
      <c r="H87" s="22" t="s">
        <v>409</v>
      </c>
      <c r="I87" s="22" t="s">
        <v>396</v>
      </c>
      <c r="J87" s="31" t="s">
        <v>592</v>
      </c>
    </row>
    <row r="88" ht="42.75" customHeight="1" spans="1:10">
      <c r="A88" s="155"/>
      <c r="B88" s="155"/>
      <c r="C88" s="22" t="s">
        <v>405</v>
      </c>
      <c r="D88" s="22" t="s">
        <v>406</v>
      </c>
      <c r="E88" s="31" t="s">
        <v>593</v>
      </c>
      <c r="F88" s="22" t="s">
        <v>393</v>
      </c>
      <c r="G88" s="31" t="s">
        <v>423</v>
      </c>
      <c r="H88" s="22" t="s">
        <v>409</v>
      </c>
      <c r="I88" s="22" t="s">
        <v>396</v>
      </c>
      <c r="J88" s="31" t="s">
        <v>593</v>
      </c>
    </row>
  </sheetData>
  <mergeCells count="48">
    <mergeCell ref="A2:J2"/>
    <mergeCell ref="A3:H3"/>
    <mergeCell ref="A7:A9"/>
    <mergeCell ref="A10:A13"/>
    <mergeCell ref="A14:A16"/>
    <mergeCell ref="A17:A20"/>
    <mergeCell ref="A21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7"/>
    <mergeCell ref="A58:A61"/>
    <mergeCell ref="A62:A64"/>
    <mergeCell ref="A65:A67"/>
    <mergeCell ref="A68:A71"/>
    <mergeCell ref="A72:A74"/>
    <mergeCell ref="A75:A77"/>
    <mergeCell ref="A78:A80"/>
    <mergeCell ref="A81:A85"/>
    <mergeCell ref="A86:A88"/>
    <mergeCell ref="B7:B9"/>
    <mergeCell ref="B10:B13"/>
    <mergeCell ref="B14:B16"/>
    <mergeCell ref="B17:B20"/>
    <mergeCell ref="B21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7"/>
    <mergeCell ref="B58:B61"/>
    <mergeCell ref="B62:B64"/>
    <mergeCell ref="B65:B67"/>
    <mergeCell ref="B68:B71"/>
    <mergeCell ref="B72:B74"/>
    <mergeCell ref="B75:B77"/>
    <mergeCell ref="B78:B80"/>
    <mergeCell ref="B81:B85"/>
    <mergeCell ref="B86:B8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月新武</cp:lastModifiedBy>
  <dcterms:created xsi:type="dcterms:W3CDTF">2024-10-25T23:54:00Z</dcterms:created>
  <dcterms:modified xsi:type="dcterms:W3CDTF">2024-10-27T02:30:02Z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5941D2C9A700423EA79AC7B87BAC9A65_13</vt:lpwstr>
  </property>
  <property fmtid="{D5CDD505-2E9C-101B-9397-08002B2CF9AE}" pid="3" name="KSOProductBuildVer">
    <vt:lpwstr>2052-12.1.0.18276</vt:lpwstr>
  </property>
</Properties>
</file>