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8"/>
  </bookViews>
  <sheets>
    <sheet name="1.财务收支预算总表" sheetId="28" r:id="rId1"/>
    <sheet name="2.部门收入预算表" sheetId="29" r:id="rId2"/>
    <sheet name="3.部门支出预算表" sheetId="30" r:id="rId3"/>
    <sheet name="4.财政拨款收支预算总表" sheetId="13" r:id="rId4"/>
    <sheet name="5.一般公共预算支出预算表" sheetId="32" r:id="rId5"/>
    <sheet name="6.一般公共预算“三公”经费支出预算表" sheetId="37" r:id="rId6"/>
    <sheet name="7.基本支出预算表" sheetId="33" r:id="rId7"/>
    <sheet name="8.项目支出预算表" sheetId="34" r:id="rId8"/>
    <sheet name="9.项目支出绩效目标表" sheetId="35" r:id="rId9"/>
    <sheet name="10.政府性基金预算支出预算表" sheetId="38" r:id="rId10"/>
    <sheet name="11.部门政府采购预算表" sheetId="39" r:id="rId11"/>
    <sheet name="12.政府购买服务预算表" sheetId="43" r:id="rId12"/>
    <sheet name="13.对下转移支付预算表" sheetId="41" r:id="rId13"/>
    <sheet name="14.对下转移支付绩效目标表" sheetId="42" r:id="rId14"/>
    <sheet name="15.新增资产配置表" sheetId="23" r:id="rId15"/>
    <sheet name="16上级补助项目支出预算表" sheetId="44" r:id="rId16"/>
    <sheet name="17部门项目中期规划预算表" sheetId="45" r:id="rId17"/>
  </sheets>
  <definedNames>
    <definedName name="_xlnm._FilterDatabase" localSheetId="6" hidden="1">'7.基本支出预算表'!$A$1:$X$57</definedName>
    <definedName name="_xlnm.Print_Titles" localSheetId="3">'4.财政拨款收支预算总表'!$1:$6</definedName>
    <definedName name="_xlnm._FilterDatabase" localSheetId="3" hidden="1">'4.财政拨款收支预算总表'!$A$7:$D$30</definedName>
  </definedNames>
  <calcPr calcId="144525"/>
</workbook>
</file>

<file path=xl/sharedStrings.xml><?xml version="1.0" encoding="utf-8"?>
<sst xmlns="http://schemas.openxmlformats.org/spreadsheetml/2006/main" count="1068" uniqueCount="410">
  <si>
    <t>预算01-1表</t>
  </si>
  <si>
    <t>财务收支预算总表</t>
  </si>
  <si>
    <t>单位名称：中国共产党嵩明县委员会统一战线工作部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</si>
  <si>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</si>
  <si>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</si>
  <si>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</si>
  <si>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</si>
  <si>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</si>
  <si>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</si>
  <si>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</si>
  <si>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</si>
  <si>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</si>
  <si>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</si>
  <si>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</si>
  <si>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</si>
  <si>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</si>
  <si>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</si>
  <si>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</si>
  <si>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</si>
  <si>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</si>
  <si>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</si>
  <si>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</si>
  <si>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</si>
  <si>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</si>
  <si>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</si>
  <si>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</si>
  <si>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</si>
  <si>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</si>
  <si>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</si>
  <si>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</si>
  <si>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</si>
  <si>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</si>
  <si>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</si>
  <si>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</si>
  <si>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</si>
  <si>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</si>
  <si>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</si>
  <si>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</si>
  <si>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</si>
  <si>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</si>
  <si>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</si>
  <si>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</si>
  <si>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</si>
  <si>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</si>
  <si>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</si>
  <si>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</si>
  <si>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</si>
  <si>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</si>
  <si>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</si>
  <si>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</si>
  <si>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</si>
  <si>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</si>
  <si>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</si>
  <si>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</si>
  <si>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</si>
  <si>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</si>
  <si>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</si>
  <si>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</si>
  <si>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</si>
  <si>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</si>
  <si>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</si>
  <si>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</si>
  <si>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</si>
  <si>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</si>
  <si>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</si>
  <si>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</si>
  <si>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中国共产党嵩明县委员会统一战线工作部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</si>
  <si>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</si>
  <si>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</si>
  <si>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</si>
  <si>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</si>
  <si>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</si>
  <si>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</si>
  <si>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</si>
  <si>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</si>
  <si>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</si>
  <si>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</si>
  <si>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</si>
  <si>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</si>
  <si>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</si>
  <si>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</si>
  <si>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</si>
  <si>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 xml:space="preserve">  民族事务</t>
  </si>
  <si>
    <t xml:space="preserve">    其他民族事务支出</t>
  </si>
  <si>
    <t>20134</t>
  </si>
  <si>
    <t xml:space="preserve">  统战事务</t>
  </si>
  <si>
    <t>2013401</t>
  </si>
  <si>
    <t xml:space="preserve">    行政运行</t>
  </si>
  <si>
    <t xml:space="preserve">    宗教事务</t>
  </si>
  <si>
    <t xml:space="preserve">    事业运行</t>
  </si>
  <si>
    <t xml:space="preserve">    其他统战事务支出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</si>
  <si>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</si>
  <si>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</si>
  <si>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</si>
  <si>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</si>
  <si>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</si>
  <si>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</si>
  <si>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</si>
  <si>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</si>
  <si>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</si>
  <si>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</si>
  <si>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</si>
  <si>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</si>
  <si>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</si>
  <si>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</si>
  <si>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</si>
  <si>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</si>
  <si>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</si>
  <si>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</si>
  <si>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</si>
  <si>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</si>
  <si>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</si>
  <si>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</si>
  <si>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</si>
  <si>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</si>
  <si>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</si>
  <si>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</si>
  <si>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</si>
  <si>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</si>
  <si>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</si>
  <si>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</si>
  <si>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</si>
  <si>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</si>
  <si>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</si>
  <si>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</si>
  <si>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</si>
  <si>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</si>
  <si>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</si>
  <si>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</si>
  <si>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</si>
  <si>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</si>
  <si>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</si>
  <si>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</si>
  <si>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</si>
  <si>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</si>
  <si>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</si>
  <si>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</si>
  <si>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</si>
  <si>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</si>
  <si>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</si>
  <si>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</si>
  <si>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</si>
  <si>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</si>
  <si>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</si>
  <si>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</si>
  <si>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</si>
  <si>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</si>
  <si>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</si>
  <si>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</si>
  <si>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</si>
  <si>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</si>
  <si>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</si>
  <si>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</si>
  <si>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</si>
  <si>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</si>
  <si>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</si>
  <si>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</si>
  <si>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</si>
  <si>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</si>
  <si>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</si>
  <si>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</si>
  <si>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</si>
  <si>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</si>
  <si>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</si>
  <si>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</si>
  <si>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</si>
  <si>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</si>
  <si>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</si>
  <si>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</si>
  <si>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</si>
  <si>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</si>
  <si>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</si>
  <si>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</si>
  <si>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</si>
  <si>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</si>
  <si>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</si>
  <si>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</si>
  <si>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</si>
  <si>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</si>
  <si>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</si>
  <si>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</si>
  <si>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</si>
  <si>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</si>
  <si>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</si>
  <si>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</si>
  <si>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</si>
  <si>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</si>
  <si>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</si>
  <si>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</si>
  <si>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</si>
  <si>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</si>
  <si>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</si>
  <si>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</si>
  <si>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</si>
  <si>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</si>
  <si>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</si>
  <si>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</si>
  <si>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</si>
  <si>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</si>
  <si>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</si>
  <si>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</si>
  <si>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</si>
  <si>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</si>
  <si>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</si>
  <si>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</si>
  <si>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</si>
  <si>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  中共嵩明县委统战部</t>
  </si>
  <si>
    <t>530127210000000017684</t>
  </si>
  <si>
    <t>行政人员支出工资</t>
  </si>
  <si>
    <t>行政运行</t>
  </si>
  <si>
    <t>基本工资</t>
  </si>
  <si>
    <t>530127210000000017685</t>
  </si>
  <si>
    <t>事业人员支出工资</t>
  </si>
  <si>
    <t>事业运行</t>
  </si>
  <si>
    <t>30101</t>
  </si>
  <si>
    <t>30102</t>
  </si>
  <si>
    <t>津贴补贴</t>
  </si>
  <si>
    <t>30103</t>
  </si>
  <si>
    <t>奖金</t>
  </si>
  <si>
    <t>530127231100001471026</t>
  </si>
  <si>
    <t>30107</t>
  </si>
  <si>
    <t>绩效工资</t>
  </si>
  <si>
    <t>530127210000000017686</t>
  </si>
  <si>
    <t>社会保障缴费</t>
  </si>
  <si>
    <t>机关事业单位基本养老保险缴费支出</t>
  </si>
  <si>
    <t>机关事业单位基本养老保险缴费</t>
  </si>
  <si>
    <t>行政单位医疗</t>
  </si>
  <si>
    <t>30110</t>
  </si>
  <si>
    <t>职工基本医疗保险缴费</t>
  </si>
  <si>
    <t>事业单位医疗</t>
  </si>
  <si>
    <t>30307</t>
  </si>
  <si>
    <t>医疗费补助</t>
  </si>
  <si>
    <t>其他社会保障和就业支出</t>
  </si>
  <si>
    <t>30112</t>
  </si>
  <si>
    <t>其他社会保障缴费</t>
  </si>
  <si>
    <t>其他行政事业单位医疗支出</t>
  </si>
  <si>
    <t>530127210000000017687</t>
  </si>
  <si>
    <t>住房公积金</t>
  </si>
  <si>
    <t>30113</t>
  </si>
  <si>
    <t>530127210000000017689</t>
  </si>
  <si>
    <t>其他工资福利支出</t>
  </si>
  <si>
    <t>30199</t>
  </si>
  <si>
    <t>530127210000000017692</t>
  </si>
  <si>
    <t>一般公用经费</t>
  </si>
  <si>
    <t>30201</t>
  </si>
  <si>
    <t>办公费</t>
  </si>
  <si>
    <t>2013450</t>
  </si>
  <si>
    <t>电费</t>
  </si>
  <si>
    <t>30207</t>
  </si>
  <si>
    <t>邮电费</t>
  </si>
  <si>
    <t>30205</t>
  </si>
  <si>
    <t>水费</t>
  </si>
  <si>
    <t>30209</t>
  </si>
  <si>
    <t>物业管理费</t>
  </si>
  <si>
    <t>30213</t>
  </si>
  <si>
    <t>维修（护）费</t>
  </si>
  <si>
    <t>30211</t>
  </si>
  <si>
    <t>差旅费</t>
  </si>
  <si>
    <t>30229</t>
  </si>
  <si>
    <t>福利费</t>
  </si>
  <si>
    <t>30216</t>
  </si>
  <si>
    <t>培训费</t>
  </si>
  <si>
    <t>30217</t>
  </si>
  <si>
    <t>530127210000000017690</t>
  </si>
  <si>
    <t>公车购置及运维费</t>
  </si>
  <si>
    <t>30231</t>
  </si>
  <si>
    <t>公务用车运行维护费</t>
  </si>
  <si>
    <t>530127210000000017691</t>
  </si>
  <si>
    <t>公务交通补贴</t>
  </si>
  <si>
    <t>30239</t>
  </si>
  <si>
    <t>其他交通费用</t>
  </si>
  <si>
    <t>行政单位离退休</t>
  </si>
  <si>
    <t>530127231100001471048</t>
  </si>
  <si>
    <t>对个人和家庭的补助</t>
  </si>
  <si>
    <t>退休费</t>
  </si>
  <si>
    <t>530127231100001471049</t>
  </si>
  <si>
    <t>30305</t>
  </si>
  <si>
    <t>生活补助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</si>
  <si>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</si>
  <si>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</si>
  <si>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</si>
  <si>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</si>
  <si>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</si>
  <si>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</si>
  <si>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</si>
  <si>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</si>
  <si>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</si>
  <si>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专项业务类</t>
  </si>
  <si>
    <t>530127221100000613306</t>
  </si>
  <si>
    <t>民宗工作经费</t>
  </si>
  <si>
    <t>2013404</t>
  </si>
  <si>
    <t>宗教事务</t>
  </si>
  <si>
    <t>530127221100000613429</t>
  </si>
  <si>
    <t>2022年创建民族团结进步示范县专项工作经费</t>
  </si>
  <si>
    <t>2012399</t>
  </si>
  <si>
    <t>其他民族事务支出</t>
  </si>
  <si>
    <t>530127231100001412449</t>
  </si>
  <si>
    <t>统战文化基地创建经费</t>
  </si>
  <si>
    <t>2013499</t>
  </si>
  <si>
    <t>其他统战事务支出</t>
  </si>
  <si>
    <t>530127210000000017336</t>
  </si>
  <si>
    <t>2021年统战工作经费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</si>
  <si>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</si>
  <si>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</si>
  <si>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</si>
  <si>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</si>
  <si>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</si>
  <si>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</si>
  <si>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</si>
  <si>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</si>
  <si>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</si>
  <si>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</si>
  <si>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</si>
  <si>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</si>
  <si>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2021年统战工作经费</t>
  </si>
  <si>
    <t xml:space="preserve">    产出指标</t>
  </si>
  <si>
    <t>数量指标</t>
  </si>
  <si>
    <t>办公室政府采购</t>
  </si>
  <si>
    <t>&gt;=</t>
  </si>
  <si>
    <t>3.86</t>
  </si>
  <si>
    <t>万元</t>
  </si>
  <si>
    <t>定量指标</t>
  </si>
  <si>
    <t>其他日常工作</t>
  </si>
  <si>
    <t>&lt;=</t>
  </si>
  <si>
    <t>6.14</t>
  </si>
  <si>
    <t xml:space="preserve">    效益指标</t>
  </si>
  <si>
    <t>社会效益指标</t>
  </si>
  <si>
    <t>受益人数</t>
  </si>
  <si>
    <t>=</t>
  </si>
  <si>
    <t>人</t>
  </si>
  <si>
    <t>定性指标</t>
  </si>
  <si>
    <t>单位受益人数</t>
  </si>
  <si>
    <t xml:space="preserve">    满意度指标</t>
  </si>
  <si>
    <t>服务对象满意度指标</t>
  </si>
  <si>
    <t>服务对象满意度</t>
  </si>
  <si>
    <t>95</t>
  </si>
  <si>
    <t>%</t>
  </si>
  <si>
    <t>服务对象满意</t>
  </si>
  <si>
    <t>矛盾纠纷排查</t>
  </si>
  <si>
    <t>次</t>
  </si>
  <si>
    <t>按照上级部门要求和工作实际</t>
  </si>
  <si>
    <t>全县民族团结、宗教和顺</t>
  </si>
  <si>
    <t>100</t>
  </si>
  <si>
    <t>服务群众满意率</t>
  </si>
  <si>
    <t>创建一个民族团结进步示范县</t>
  </si>
  <si>
    <t>个</t>
  </si>
  <si>
    <t>根据工作实际</t>
  </si>
  <si>
    <t>全县民族团结</t>
  </si>
  <si>
    <t>统战文化基地创建</t>
  </si>
  <si>
    <t>群众满意度</t>
  </si>
  <si>
    <t>预算06表</t>
  </si>
  <si>
    <t>政府性基金预算支出预算表</t>
  </si>
  <si>
    <t>本年政府性基金预算支出</t>
  </si>
  <si>
    <t>备注：我部门2023年无此项支出，故此表为空表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</si>
  <si>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</si>
  <si>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</si>
  <si>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</si>
  <si>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</si>
  <si>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</si>
  <si>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</si>
  <si>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</si>
  <si>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</si>
  <si>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</si>
  <si>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</si>
  <si>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</si>
  <si>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</si>
  <si>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扫描仪</t>
  </si>
  <si>
    <t>A02021118 扫描仪</t>
  </si>
  <si>
    <t>台</t>
  </si>
  <si>
    <t>饮水器</t>
  </si>
  <si>
    <t>A02061818 饮水器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</si>
  <si>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</si>
  <si>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</si>
  <si>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</si>
  <si>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</si>
  <si>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</si>
  <si>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</si>
  <si>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</si>
  <si>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</si>
  <si>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备注：我部门2023年无部门政府采购预算，故此表为空表</t>
  </si>
  <si>
    <t>预算09-1表</t>
  </si>
  <si>
    <t>对下转移支付预算表</t>
  </si>
  <si>
    <t>单位名称（项目）</t>
  </si>
  <si>
    <t>地区</t>
  </si>
  <si>
    <t>政府性基金</t>
  </si>
  <si>
    <t>杨林经开区</t>
  </si>
  <si>
    <t>备注：我单位无对下转移支付预算，故此表为空表。</t>
  </si>
  <si>
    <t>预算09-2表</t>
  </si>
  <si>
    <t>对下转移支付绩效目标表</t>
  </si>
  <si>
    <t>备注：我部门2023年无对下转移支付预算，故此表为空表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</si>
  <si>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</si>
  <si>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</si>
  <si>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</si>
  <si>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</si>
  <si>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</si>
  <si>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</si>
  <si>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</si>
  <si>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</si>
  <si>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</si>
  <si>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备注：我单位无新增资产配置，故此表为空表。</t>
  </si>
  <si>
    <t>预算11表</t>
  </si>
  <si>
    <t>上级补助项目支出预算表</t>
  </si>
  <si>
    <t>上级补助</t>
  </si>
  <si>
    <t>说明：本单位本年度无上级补助项目支出预算，此表为空。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</si>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</sst>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6">
    <numFmt numFmtId="176" formatCode="0.00_);[Red]\-0.00\ "/>
    <numFmt numFmtId="177" formatCode="_(&quot;$&quot;* #,##0.00_);_(&quot;$&quot;* \(#,##0.00\);_(&quot;$&quot;* &quot;-&quot;??_);_(@_)"/>
    <numFmt numFmtId="178" formatCode="0.00_ "/>
    <numFmt numFmtId="179" formatCode="_(&quot;$&quot;* #,##0_);_(&quot;$&quot;* \(#,##0\);_(&quot;$&quot;* &quot;-&quot;_);_(@_)"/>
    <numFmt numFmtId="180" formatCode="_(* #,##0_);_(* \(#,##0\);_(* &quot;-&quot;_);_(@_)"/>
    <numFmt numFmtId="181" formatCode="_(* #,##0.00_);_(* \(#,##0.00\);_(* &quot;-&quot;??_);_(@_)"/>
  </numFmts>
  <fonts count="48">
    <font>
      <sz val="10"/>
      <name val="Arial"/>
      <charset val="0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color rgb="FFFF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9" fontId="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36" fillId="10" borderId="23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24" fillId="0" borderId="0"/>
    <xf numFmtId="180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24" borderId="26" applyNumberFormat="0" applyAlignment="0" applyProtection="0">
      <alignment vertical="center"/>
    </xf>
    <xf numFmtId="0" fontId="43" fillId="24" borderId="23" applyNumberFormat="0" applyAlignment="0" applyProtection="0">
      <alignment vertical="center"/>
    </xf>
    <xf numFmtId="0" fontId="44" fillId="26" borderId="2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24" fillId="0" borderId="0"/>
    <xf numFmtId="0" fontId="13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1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vertical="center"/>
    </xf>
    <xf numFmtId="49" fontId="3" fillId="0" borderId="0" xfId="53" applyNumberFormat="1" applyFont="1" applyFill="1" applyBorder="1" applyAlignment="1" applyProtection="1"/>
    <xf numFmtId="0" fontId="3" fillId="0" borderId="0" xfId="53" applyFont="1" applyFill="1" applyBorder="1" applyAlignment="1" applyProtection="1"/>
    <xf numFmtId="0" fontId="3" fillId="0" borderId="0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left" vertical="center"/>
    </xf>
    <xf numFmtId="0" fontId="6" fillId="0" borderId="0" xfId="53" applyFont="1" applyFill="1" applyBorder="1" applyAlignment="1" applyProtection="1"/>
    <xf numFmtId="0" fontId="3" fillId="0" borderId="0" xfId="53" applyFont="1" applyFill="1" applyBorder="1" applyAlignment="1" applyProtection="1">
      <alignment horizontal="right"/>
      <protection locked="0"/>
    </xf>
    <xf numFmtId="0" fontId="6" fillId="0" borderId="1" xfId="53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6" fillId="0" borderId="3" xfId="53" applyFont="1" applyFill="1" applyBorder="1" applyAlignment="1" applyProtection="1">
      <alignment horizontal="center" vertical="center"/>
    </xf>
    <xf numFmtId="0" fontId="6" fillId="0" borderId="4" xfId="53" applyFont="1" applyFill="1" applyBorder="1" applyAlignment="1" applyProtection="1">
      <alignment horizontal="center" vertical="center"/>
    </xf>
    <xf numFmtId="0" fontId="6" fillId="0" borderId="5" xfId="53" applyFont="1" applyFill="1" applyBorder="1" applyAlignment="1" applyProtection="1">
      <alignment horizontal="center" vertical="center" wrapText="1"/>
      <protection locked="0"/>
    </xf>
    <xf numFmtId="0" fontId="6" fillId="0" borderId="5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/>
    </xf>
    <xf numFmtId="0" fontId="6" fillId="0" borderId="6" xfId="53" applyFont="1" applyFill="1" applyBorder="1" applyAlignment="1" applyProtection="1">
      <alignment horizontal="center" vertical="center" wrapText="1"/>
      <protection locked="0"/>
    </xf>
    <xf numFmtId="0" fontId="6" fillId="0" borderId="6" xfId="53" applyFont="1" applyFill="1" applyBorder="1" applyAlignment="1" applyProtection="1">
      <alignment horizontal="center" vertical="center" wrapText="1"/>
    </xf>
    <xf numFmtId="0" fontId="6" fillId="0" borderId="6" xfId="53" applyFont="1" applyFill="1" applyBorder="1" applyAlignment="1" applyProtection="1">
      <alignment horizontal="center" vertical="center"/>
    </xf>
    <xf numFmtId="0" fontId="3" fillId="0" borderId="7" xfId="53" applyFont="1" applyFill="1" applyBorder="1" applyAlignment="1" applyProtection="1">
      <alignment horizontal="center" vertical="center"/>
    </xf>
    <xf numFmtId="0" fontId="3" fillId="0" borderId="7" xfId="53" applyFont="1" applyFill="1" applyBorder="1" applyAlignment="1" applyProtection="1">
      <alignment horizontal="center" vertical="center"/>
      <protection locked="0"/>
    </xf>
    <xf numFmtId="0" fontId="7" fillId="0" borderId="7" xfId="53" applyFont="1" applyFill="1" applyBorder="1" applyAlignment="1" applyProtection="1">
      <alignment horizontal="left" vertical="center" wrapText="1"/>
      <protection locked="0"/>
    </xf>
    <xf numFmtId="0" fontId="5" fillId="0" borderId="7" xfId="53" applyFont="1" applyFill="1" applyBorder="1" applyAlignment="1" applyProtection="1">
      <alignment horizontal="left" vertical="center"/>
      <protection locked="0"/>
    </xf>
    <xf numFmtId="0" fontId="7" fillId="0" borderId="7" xfId="53" applyFont="1" applyFill="1" applyBorder="1" applyAlignment="1" applyProtection="1">
      <alignment horizontal="right" vertical="center" wrapText="1"/>
      <protection locked="0"/>
    </xf>
    <xf numFmtId="0" fontId="7" fillId="0" borderId="2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left" vertical="center" wrapText="1"/>
      <protection locked="0"/>
    </xf>
    <xf numFmtId="0" fontId="7" fillId="0" borderId="4" xfId="53" applyFont="1" applyFill="1" applyBorder="1" applyAlignment="1" applyProtection="1">
      <alignment horizontal="left" vertical="center" wrapText="1"/>
      <protection locked="0"/>
    </xf>
    <xf numFmtId="0" fontId="8" fillId="0" borderId="0" xfId="53" applyFont="1" applyFill="1" applyBorder="1" applyAlignment="1" applyProtection="1">
      <alignment horizontal="left" vertical="center"/>
    </xf>
    <xf numFmtId="0" fontId="6" fillId="0" borderId="5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left" vertical="center" wrapText="1"/>
    </xf>
    <xf numFmtId="0" fontId="7" fillId="0" borderId="7" xfId="53" applyFont="1" applyFill="1" applyBorder="1" applyAlignment="1" applyProtection="1">
      <alignment horizontal="right" vertical="center" wrapText="1"/>
    </xf>
    <xf numFmtId="0" fontId="1" fillId="0" borderId="2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left" vertical="center"/>
    </xf>
    <xf numFmtId="0" fontId="7" fillId="0" borderId="4" xfId="53" applyFont="1" applyFill="1" applyBorder="1" applyAlignment="1" applyProtection="1">
      <alignment horizontal="left" vertical="center"/>
    </xf>
    <xf numFmtId="0" fontId="1" fillId="0" borderId="8" xfId="53" applyFont="1" applyFill="1" applyBorder="1" applyAlignment="1" applyProtection="1">
      <alignment horizontal="left"/>
    </xf>
    <xf numFmtId="0" fontId="8" fillId="0" borderId="0" xfId="53" applyFont="1" applyFill="1" applyAlignment="1" applyProtection="1">
      <alignment horizontal="left" vertical="center"/>
    </xf>
    <xf numFmtId="0" fontId="1" fillId="0" borderId="0" xfId="58" applyFill="1" applyAlignment="1">
      <alignment vertical="center"/>
    </xf>
    <xf numFmtId="0" fontId="9" fillId="0" borderId="0" xfId="58" applyNumberFormat="1" applyFont="1" applyFill="1" applyBorder="1" applyAlignment="1" applyProtection="1">
      <alignment horizontal="right" vertical="center"/>
    </xf>
    <xf numFmtId="0" fontId="10" fillId="0" borderId="0" xfId="58" applyNumberFormat="1" applyFont="1" applyFill="1" applyBorder="1" applyAlignment="1" applyProtection="1">
      <alignment horizontal="center" vertical="center"/>
    </xf>
    <xf numFmtId="0" fontId="11" fillId="0" borderId="0" xfId="58" applyNumberFormat="1" applyFont="1" applyFill="1" applyBorder="1" applyAlignment="1" applyProtection="1">
      <alignment horizontal="left" vertical="center"/>
    </xf>
    <xf numFmtId="0" fontId="12" fillId="0" borderId="9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1" xfId="45" applyFont="1" applyFill="1" applyBorder="1" applyAlignment="1">
      <alignment horizontal="center" vertical="center" wrapText="1"/>
    </xf>
    <xf numFmtId="0" fontId="12" fillId="0" borderId="12" xfId="45" applyFont="1" applyFill="1" applyBorder="1" applyAlignment="1">
      <alignment horizontal="center" vertical="center" wrapText="1"/>
    </xf>
    <xf numFmtId="0" fontId="12" fillId="0" borderId="13" xfId="45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14" xfId="45" applyFont="1" applyFill="1" applyBorder="1" applyAlignment="1">
      <alignment horizontal="center" vertical="center" wrapText="1"/>
    </xf>
    <xf numFmtId="0" fontId="12" fillId="0" borderId="14" xfId="45" applyFont="1" applyFill="1" applyBorder="1" applyAlignment="1">
      <alignment vertical="center" wrapText="1"/>
    </xf>
    <xf numFmtId="0" fontId="12" fillId="0" borderId="14" xfId="45" applyFont="1" applyFill="1" applyBorder="1" applyAlignment="1">
      <alignment horizontal="left" vertical="center" wrapText="1" indent="1"/>
    </xf>
    <xf numFmtId="0" fontId="1" fillId="0" borderId="0" xfId="53" applyFont="1" applyFill="1" applyBorder="1" applyAlignment="1" applyProtection="1">
      <alignment vertical="center" wrapText="1"/>
    </xf>
    <xf numFmtId="0" fontId="1" fillId="0" borderId="0" xfId="53" applyFont="1" applyFill="1" applyBorder="1" applyAlignment="1" applyProtection="1">
      <alignment vertical="center"/>
    </xf>
    <xf numFmtId="0" fontId="7" fillId="0" borderId="0" xfId="53" applyFont="1" applyFill="1" applyBorder="1" applyAlignment="1" applyProtection="1">
      <alignment vertical="top"/>
      <protection locked="0"/>
    </xf>
    <xf numFmtId="0" fontId="14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center" vertical="center"/>
      <protection locked="0"/>
    </xf>
    <xf numFmtId="0" fontId="7" fillId="0" borderId="0" xfId="53" applyFont="1" applyFill="1" applyBorder="1" applyAlignment="1" applyProtection="1">
      <alignment horizontal="left" vertical="center"/>
      <protection locked="0"/>
    </xf>
    <xf numFmtId="0" fontId="6" fillId="0" borderId="7" xfId="53" applyFont="1" applyFill="1" applyBorder="1" applyAlignment="1" applyProtection="1">
      <alignment horizontal="center" vertical="center" wrapText="1"/>
    </xf>
    <xf numFmtId="0" fontId="6" fillId="0" borderId="7" xfId="53" applyFont="1" applyFill="1" applyBorder="1" applyAlignment="1" applyProtection="1">
      <alignment horizontal="center" vertical="center"/>
      <protection locked="0"/>
    </xf>
    <xf numFmtId="0" fontId="5" fillId="0" borderId="7" xfId="53" applyFont="1" applyFill="1" applyBorder="1" applyAlignment="1" applyProtection="1">
      <alignment vertical="center" wrapText="1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7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right" vertical="center"/>
    </xf>
    <xf numFmtId="0" fontId="14" fillId="0" borderId="0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6" fillId="0" borderId="0" xfId="53" applyFont="1" applyFill="1" applyBorder="1" applyAlignment="1" applyProtection="1">
      <alignment wrapText="1"/>
    </xf>
    <xf numFmtId="0" fontId="3" fillId="0" borderId="0" xfId="53" applyFont="1" applyFill="1" applyBorder="1" applyAlignment="1" applyProtection="1">
      <alignment horizontal="right" wrapText="1"/>
    </xf>
    <xf numFmtId="0" fontId="5" fillId="0" borderId="0" xfId="53" applyFont="1" applyFill="1" applyBorder="1" applyAlignment="1" applyProtection="1">
      <alignment horizontal="right"/>
      <protection locked="0"/>
    </xf>
    <xf numFmtId="0" fontId="6" fillId="0" borderId="14" xfId="53" applyFont="1" applyFill="1" applyBorder="1" applyAlignment="1" applyProtection="1">
      <alignment vertical="center"/>
    </xf>
    <xf numFmtId="0" fontId="6" fillId="0" borderId="15" xfId="53" applyFont="1" applyFill="1" applyBorder="1" applyAlignment="1" applyProtection="1">
      <alignment horizontal="center" vertical="center" wrapText="1"/>
    </xf>
    <xf numFmtId="0" fontId="6" fillId="0" borderId="7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 applyProtection="1">
      <alignment horizontal="center" vertical="center"/>
    </xf>
    <xf numFmtId="0" fontId="15" fillId="0" borderId="7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right" vertical="center"/>
      <protection locked="0"/>
    </xf>
    <xf numFmtId="0" fontId="7" fillId="0" borderId="2" xfId="53" applyFont="1" applyFill="1" applyBorder="1" applyAlignment="1" applyProtection="1">
      <alignment horizontal="right" vertical="center"/>
      <protection locked="0"/>
    </xf>
    <xf numFmtId="0" fontId="1" fillId="0" borderId="0" xfId="53" applyFont="1" applyFill="1" applyBorder="1" applyAlignment="1" applyProtection="1">
      <alignment wrapText="1"/>
    </xf>
    <xf numFmtId="0" fontId="13" fillId="0" borderId="0" xfId="0" applyFont="1" applyFill="1" applyBorder="1" applyAlignment="1">
      <alignment vertical="center"/>
    </xf>
    <xf numFmtId="0" fontId="3" fillId="0" borderId="0" xfId="53" applyFont="1" applyFill="1" applyBorder="1" applyAlignment="1" applyProtection="1">
      <alignment wrapText="1"/>
    </xf>
    <xf numFmtId="0" fontId="14" fillId="0" borderId="0" xfId="53" applyFont="1" applyFill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left" vertical="center"/>
    </xf>
    <xf numFmtId="0" fontId="6" fillId="0" borderId="14" xfId="53" applyFont="1" applyFill="1" applyBorder="1" applyAlignment="1" applyProtection="1">
      <alignment horizontal="center" vertical="center" wrapText="1"/>
    </xf>
    <xf numFmtId="0" fontId="6" fillId="0" borderId="14" xfId="53" applyFont="1" applyFill="1" applyBorder="1" applyAlignment="1" applyProtection="1">
      <alignment horizontal="center" vertical="center"/>
    </xf>
    <xf numFmtId="0" fontId="5" fillId="0" borderId="14" xfId="53" applyFont="1" applyFill="1" applyBorder="1" applyAlignment="1" applyProtection="1">
      <alignment horizontal="right" vertical="center"/>
      <protection locked="0"/>
    </xf>
    <xf numFmtId="0" fontId="5" fillId="0" borderId="14" xfId="53" applyFont="1" applyFill="1" applyBorder="1" applyAlignment="1" applyProtection="1">
      <alignment horizontal="left" vertical="center"/>
      <protection locked="0"/>
    </xf>
    <xf numFmtId="0" fontId="5" fillId="0" borderId="14" xfId="53" applyFont="1" applyFill="1" applyBorder="1" applyAlignment="1" applyProtection="1">
      <alignment horizontal="center" vertical="center"/>
      <protection locked="0"/>
    </xf>
    <xf numFmtId="0" fontId="5" fillId="0" borderId="14" xfId="53" applyFont="1" applyFill="1" applyBorder="1" applyAlignment="1" applyProtection="1">
      <alignment horizontal="right" vertical="center"/>
    </xf>
    <xf numFmtId="0" fontId="5" fillId="0" borderId="14" xfId="53" applyFont="1" applyFill="1" applyBorder="1" applyAlignment="1" applyProtection="1">
      <alignment horizontal="left" vertical="center" wrapText="1"/>
    </xf>
    <xf numFmtId="0" fontId="5" fillId="0" borderId="14" xfId="53" applyFont="1" applyFill="1" applyBorder="1" applyAlignment="1" applyProtection="1">
      <alignment vertical="center"/>
      <protection locked="0"/>
    </xf>
    <xf numFmtId="0" fontId="1" fillId="0" borderId="14" xfId="53" applyFont="1" applyFill="1" applyBorder="1" applyAlignment="1" applyProtection="1"/>
    <xf numFmtId="0" fontId="1" fillId="0" borderId="0" xfId="53" applyFont="1" applyFill="1" applyAlignment="1" applyProtection="1">
      <alignment horizontal="left" wrapText="1"/>
    </xf>
    <xf numFmtId="0" fontId="1" fillId="0" borderId="0" xfId="53" applyFont="1" applyFill="1" applyAlignment="1" applyProtection="1">
      <alignment horizontal="right" wrapText="1"/>
    </xf>
    <xf numFmtId="0" fontId="7" fillId="0" borderId="0" xfId="53" applyFont="1" applyFill="1" applyBorder="1" applyAlignment="1" applyProtection="1">
      <alignment vertical="top" wrapText="1"/>
      <protection locked="0"/>
    </xf>
    <xf numFmtId="0" fontId="6" fillId="0" borderId="14" xfId="53" applyFont="1" applyFill="1" applyBorder="1" applyAlignment="1" applyProtection="1">
      <alignment horizontal="center" vertical="center" wrapText="1"/>
      <protection locked="0"/>
    </xf>
    <xf numFmtId="0" fontId="15" fillId="0" borderId="14" xfId="53" applyFont="1" applyFill="1" applyBorder="1" applyAlignment="1" applyProtection="1">
      <alignment horizontal="center" vertical="center" wrapText="1"/>
      <protection locked="0"/>
    </xf>
    <xf numFmtId="0" fontId="7" fillId="0" borderId="14" xfId="53" applyFont="1" applyFill="1" applyBorder="1" applyAlignment="1" applyProtection="1">
      <alignment vertical="top"/>
      <protection locked="0"/>
    </xf>
    <xf numFmtId="0" fontId="5" fillId="0" borderId="0" xfId="53" applyFont="1" applyFill="1" applyBorder="1" applyAlignment="1" applyProtection="1">
      <alignment horizontal="right" vertical="center" wrapText="1"/>
      <protection locked="0"/>
    </xf>
    <xf numFmtId="0" fontId="5" fillId="0" borderId="0" xfId="53" applyFont="1" applyFill="1" applyBorder="1" applyAlignment="1" applyProtection="1">
      <alignment horizontal="right" vertical="center" wrapText="1"/>
    </xf>
    <xf numFmtId="0" fontId="5" fillId="0" borderId="0" xfId="53" applyFont="1" applyFill="1" applyBorder="1" applyAlignment="1" applyProtection="1">
      <alignment horizontal="right" wrapText="1"/>
      <protection locked="0"/>
    </xf>
    <xf numFmtId="0" fontId="5" fillId="0" borderId="0" xfId="53" applyFont="1" applyFill="1" applyBorder="1" applyAlignment="1" applyProtection="1">
      <alignment horizontal="right" wrapText="1"/>
    </xf>
    <xf numFmtId="0" fontId="6" fillId="0" borderId="16" xfId="53" applyFont="1" applyFill="1" applyBorder="1" applyAlignment="1" applyProtection="1">
      <alignment horizontal="center" vertical="center" wrapText="1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8" xfId="53" applyFont="1" applyFill="1" applyBorder="1" applyAlignment="1" applyProtection="1">
      <alignment horizontal="center" vertical="center" wrapText="1"/>
    </xf>
    <xf numFmtId="0" fontId="6" fillId="0" borderId="17" xfId="53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 applyProtection="1">
      <alignment horizontal="center" vertical="center" wrapText="1"/>
    </xf>
    <xf numFmtId="0" fontId="6" fillId="0" borderId="18" xfId="53" applyFont="1" applyFill="1" applyBorder="1" applyAlignment="1" applyProtection="1">
      <alignment horizontal="center" vertical="center" wrapText="1"/>
    </xf>
    <xf numFmtId="0" fontId="6" fillId="0" borderId="19" xfId="53" applyFont="1" applyFill="1" applyBorder="1" applyAlignment="1" applyProtection="1">
      <alignment horizontal="center" vertical="center" wrapText="1"/>
    </xf>
    <xf numFmtId="0" fontId="6" fillId="0" borderId="17" xfId="53" applyFont="1" applyFill="1" applyBorder="1" applyAlignment="1" applyProtection="1">
      <alignment horizontal="center" vertical="center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vertical="center" wrapText="1"/>
    </xf>
    <xf numFmtId="0" fontId="5" fillId="2" borderId="7" xfId="53" applyFont="1" applyFill="1" applyBorder="1" applyAlignment="1" applyProtection="1">
      <alignment horizontal="left" vertical="center" wrapText="1"/>
      <protection locked="0"/>
    </xf>
    <xf numFmtId="0" fontId="5" fillId="0" borderId="10" xfId="53" applyFont="1" applyFill="1" applyBorder="1" applyAlignment="1" applyProtection="1">
      <alignment horizontal="right" vertical="center"/>
    </xf>
    <xf numFmtId="178" fontId="1" fillId="0" borderId="14" xfId="53" applyNumberFormat="1" applyFont="1" applyFill="1" applyBorder="1" applyAlignment="1" applyProtection="1"/>
    <xf numFmtId="0" fontId="5" fillId="2" borderId="14" xfId="53" applyFont="1" applyFill="1" applyBorder="1" applyAlignment="1" applyProtection="1">
      <alignment horizontal="left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/>
    </xf>
    <xf numFmtId="0" fontId="5" fillId="0" borderId="19" xfId="53" applyFont="1" applyFill="1" applyBorder="1" applyAlignment="1" applyProtection="1">
      <alignment horizontal="left" vertical="center"/>
    </xf>
    <xf numFmtId="0" fontId="5" fillId="0" borderId="19" xfId="53" applyFont="1" applyFill="1" applyBorder="1" applyAlignment="1" applyProtection="1">
      <alignment horizontal="right" vertical="center"/>
    </xf>
    <xf numFmtId="178" fontId="1" fillId="0" borderId="0" xfId="53" applyNumberFormat="1" applyFont="1" applyFill="1" applyBorder="1" applyAlignment="1" applyProtection="1"/>
    <xf numFmtId="0" fontId="6" fillId="0" borderId="3" xfId="53" applyFont="1" applyFill="1" applyBorder="1" applyAlignment="1" applyProtection="1">
      <alignment horizontal="center" vertical="center" wrapText="1"/>
      <protection locked="0"/>
    </xf>
    <xf numFmtId="0" fontId="15" fillId="0" borderId="17" xfId="53" applyFont="1" applyFill="1" applyBorder="1" applyAlignment="1" applyProtection="1">
      <alignment horizontal="center" vertical="center" wrapText="1"/>
      <protection locked="0"/>
    </xf>
    <xf numFmtId="0" fontId="15" fillId="0" borderId="19" xfId="53" applyFont="1" applyFill="1" applyBorder="1" applyAlignment="1" applyProtection="1">
      <alignment horizontal="center" vertical="center" wrapText="1"/>
      <protection locked="0"/>
    </xf>
    <xf numFmtId="0" fontId="6" fillId="0" borderId="18" xfId="53" applyFont="1" applyFill="1" applyBorder="1" applyAlignment="1" applyProtection="1">
      <alignment horizontal="center" vertical="center" wrapText="1"/>
      <protection locked="0"/>
    </xf>
    <xf numFmtId="0" fontId="5" fillId="0" borderId="12" xfId="53" applyFont="1" applyFill="1" applyBorder="1" applyAlignment="1" applyProtection="1">
      <alignment horizontal="right" vertical="center"/>
      <protection locked="0"/>
    </xf>
    <xf numFmtId="0" fontId="5" fillId="0" borderId="18" xfId="53" applyFont="1" applyFill="1" applyBorder="1" applyAlignment="1" applyProtection="1">
      <alignment horizontal="right" vertical="center"/>
      <protection locked="0"/>
    </xf>
    <xf numFmtId="0" fontId="5" fillId="0" borderId="0" xfId="53" applyFont="1" applyFill="1" applyBorder="1" applyAlignment="1" applyProtection="1">
      <alignment horizontal="right" vertical="center"/>
    </xf>
    <xf numFmtId="0" fontId="5" fillId="0" borderId="0" xfId="53" applyFont="1" applyFill="1" applyBorder="1" applyAlignment="1" applyProtection="1">
      <alignment horizontal="right"/>
    </xf>
    <xf numFmtId="0" fontId="6" fillId="0" borderId="4" xfId="53" applyFont="1" applyFill="1" applyBorder="1" applyAlignment="1" applyProtection="1">
      <alignment horizontal="center" vertical="center" wrapText="1"/>
    </xf>
    <xf numFmtId="0" fontId="6" fillId="0" borderId="18" xfId="53" applyFont="1" applyFill="1" applyBorder="1" applyAlignment="1" applyProtection="1">
      <alignment horizontal="center" vertical="center"/>
    </xf>
    <xf numFmtId="49" fontId="1" fillId="0" borderId="0" xfId="53" applyNumberFormat="1" applyFont="1" applyFill="1" applyBorder="1" applyAlignment="1" applyProtection="1"/>
    <xf numFmtId="49" fontId="16" fillId="0" borderId="0" xfId="53" applyNumberFormat="1" applyFont="1" applyFill="1" applyBorder="1" applyAlignment="1" applyProtection="1"/>
    <xf numFmtId="0" fontId="1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right"/>
    </xf>
    <xf numFmtId="0" fontId="17" fillId="0" borderId="0" xfId="53" applyFont="1" applyFill="1" applyBorder="1" applyAlignment="1" applyProtection="1">
      <alignment horizontal="center" vertical="center" wrapText="1"/>
    </xf>
    <xf numFmtId="0" fontId="17" fillId="0" borderId="0" xfId="53" applyFont="1" applyFill="1" applyBorder="1" applyAlignment="1" applyProtection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49" fontId="6" fillId="0" borderId="5" xfId="53" applyNumberFormat="1" applyFont="1" applyFill="1" applyBorder="1" applyAlignment="1" applyProtection="1">
      <alignment horizontal="center" vertical="center" wrapText="1"/>
    </xf>
    <xf numFmtId="49" fontId="6" fillId="0" borderId="7" xfId="53" applyNumberFormat="1" applyFont="1" applyFill="1" applyBorder="1" applyAlignment="1" applyProtection="1">
      <alignment horizontal="center" vertical="center"/>
    </xf>
    <xf numFmtId="176" fontId="5" fillId="0" borderId="7" xfId="53" applyNumberFormat="1" applyFont="1" applyFill="1" applyBorder="1" applyAlignment="1" applyProtection="1">
      <alignment horizontal="right" vertical="center"/>
    </xf>
    <xf numFmtId="176" fontId="5" fillId="0" borderId="7" xfId="53" applyNumberFormat="1" applyFont="1" applyFill="1" applyBorder="1" applyAlignment="1" applyProtection="1">
      <alignment horizontal="left" vertical="center" wrapText="1"/>
    </xf>
    <xf numFmtId="0" fontId="1" fillId="0" borderId="2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/>
    </xf>
    <xf numFmtId="0" fontId="1" fillId="0" borderId="4" xfId="53" applyFont="1" applyFill="1" applyBorder="1" applyAlignment="1" applyProtection="1">
      <alignment horizontal="center" vertical="center"/>
    </xf>
    <xf numFmtId="0" fontId="7" fillId="0" borderId="7" xfId="53" applyFont="1" applyFill="1" applyBorder="1" applyAlignment="1" applyProtection="1">
      <alignment vertical="center" wrapText="1"/>
    </xf>
    <xf numFmtId="0" fontId="5" fillId="2" borderId="7" xfId="53" applyFont="1" applyFill="1" applyBorder="1" applyAlignment="1" applyProtection="1">
      <alignment horizontal="center" vertical="center"/>
      <protection locked="0"/>
    </xf>
    <xf numFmtId="0" fontId="5" fillId="0" borderId="1" xfId="53" applyFont="1" applyFill="1" applyBorder="1" applyAlignment="1" applyProtection="1">
      <alignment horizontal="left" vertical="center" wrapText="1"/>
      <protection locked="0"/>
    </xf>
    <xf numFmtId="0" fontId="7" fillId="0" borderId="1" xfId="53" applyFont="1" applyFill="1" applyBorder="1" applyAlignment="1" applyProtection="1">
      <alignment horizontal="left" vertical="center" wrapText="1"/>
      <protection locked="0"/>
    </xf>
    <xf numFmtId="0" fontId="7" fillId="2" borderId="7" xfId="53" applyFont="1" applyFill="1" applyBorder="1" applyAlignment="1" applyProtection="1">
      <alignment vertical="center" wrapText="1"/>
      <protection locked="0"/>
    </xf>
    <xf numFmtId="0" fontId="7" fillId="2" borderId="7" xfId="53" applyFont="1" applyFill="1" applyBorder="1" applyAlignment="1" applyProtection="1">
      <alignment horizontal="left" vertical="center" wrapText="1"/>
      <protection locked="0"/>
    </xf>
    <xf numFmtId="0" fontId="7" fillId="0" borderId="7" xfId="53" applyFont="1" applyFill="1" applyBorder="1" applyAlignment="1" applyProtection="1">
      <alignment horizontal="left" vertical="center" wrapText="1"/>
    </xf>
    <xf numFmtId="49" fontId="12" fillId="0" borderId="14" xfId="56" applyNumberFormat="1" applyFont="1" applyFill="1" applyBorder="1" applyAlignment="1">
      <alignment horizontal="left" vertical="center" wrapText="1"/>
    </xf>
    <xf numFmtId="0" fontId="1" fillId="0" borderId="5" xfId="53" applyFont="1" applyFill="1" applyBorder="1" applyAlignment="1" applyProtection="1">
      <alignment vertical="center"/>
    </xf>
    <xf numFmtId="0" fontId="18" fillId="0" borderId="5" xfId="53" applyFont="1" applyFill="1" applyBorder="1" applyAlignment="1" applyProtection="1">
      <alignment vertical="center"/>
    </xf>
    <xf numFmtId="0" fontId="1" fillId="0" borderId="6" xfId="53" applyFont="1" applyFill="1" applyBorder="1" applyAlignment="1" applyProtection="1">
      <alignment vertical="center"/>
    </xf>
    <xf numFmtId="0" fontId="18" fillId="0" borderId="6" xfId="53" applyFont="1" applyFill="1" applyBorder="1" applyAlignment="1" applyProtection="1">
      <alignment vertical="center"/>
    </xf>
    <xf numFmtId="49" fontId="11" fillId="0" borderId="14" xfId="56" applyNumberFormat="1" applyFont="1" applyFill="1" applyBorder="1" applyAlignment="1">
      <alignment horizontal="left" vertical="center" wrapText="1"/>
    </xf>
    <xf numFmtId="0" fontId="19" fillId="2" borderId="7" xfId="53" applyFont="1" applyFill="1" applyBorder="1" applyAlignment="1" applyProtection="1">
      <alignment horizontal="left" vertical="center" wrapText="1"/>
      <protection locked="0"/>
    </xf>
    <xf numFmtId="49" fontId="20" fillId="0" borderId="14" xfId="56" applyNumberFormat="1" applyFont="1" applyFill="1" applyBorder="1" applyAlignment="1">
      <alignment horizontal="left" vertical="center" wrapText="1"/>
    </xf>
    <xf numFmtId="49" fontId="21" fillId="0" borderId="14" xfId="56" applyNumberFormat="1" applyFont="1" applyFill="1" applyBorder="1" applyAlignment="1">
      <alignment horizontal="left" vertical="center" wrapText="1"/>
    </xf>
    <xf numFmtId="0" fontId="19" fillId="0" borderId="1" xfId="53" applyFont="1" applyFill="1" applyBorder="1" applyAlignment="1" applyProtection="1">
      <alignment horizontal="left" vertical="center" wrapText="1"/>
      <protection locked="0"/>
    </xf>
    <xf numFmtId="0" fontId="22" fillId="0" borderId="5" xfId="53" applyFont="1" applyFill="1" applyBorder="1" applyAlignment="1" applyProtection="1">
      <alignment vertical="center"/>
    </xf>
    <xf numFmtId="0" fontId="22" fillId="0" borderId="6" xfId="53" applyFont="1" applyFill="1" applyBorder="1" applyAlignment="1" applyProtection="1">
      <alignment vertical="center"/>
    </xf>
    <xf numFmtId="0" fontId="19" fillId="0" borderId="7" xfId="53" applyFont="1" applyFill="1" applyBorder="1" applyAlignment="1" applyProtection="1">
      <alignment horizontal="left" vertical="center" wrapText="1"/>
    </xf>
    <xf numFmtId="0" fontId="3" fillId="0" borderId="14" xfId="53" applyFont="1" applyFill="1" applyBorder="1" applyAlignment="1" applyProtection="1">
      <alignment horizontal="center" vertical="center"/>
    </xf>
    <xf numFmtId="0" fontId="5" fillId="2" borderId="7" xfId="53" applyFont="1" applyFill="1" applyBorder="1" applyAlignment="1" applyProtection="1">
      <alignment horizontal="right" vertical="center"/>
      <protection locked="0"/>
    </xf>
    <xf numFmtId="0" fontId="5" fillId="2" borderId="2" xfId="53" applyFont="1" applyFill="1" applyBorder="1" applyAlignment="1" applyProtection="1">
      <alignment horizontal="right" vertical="center"/>
      <protection locked="0"/>
    </xf>
    <xf numFmtId="0" fontId="5" fillId="2" borderId="3" xfId="53" applyFont="1" applyFill="1" applyBorder="1" applyAlignment="1" applyProtection="1">
      <alignment horizontal="left" vertical="center"/>
    </xf>
    <xf numFmtId="49" fontId="23" fillId="0" borderId="0" xfId="53" applyNumberFormat="1" applyFont="1" applyFill="1" applyBorder="1" applyAlignment="1" applyProtection="1"/>
    <xf numFmtId="0" fontId="15" fillId="0" borderId="14" xfId="53" applyFont="1" applyFill="1" applyBorder="1" applyAlignment="1" applyProtection="1">
      <alignment horizontal="center" vertical="center" wrapText="1"/>
    </xf>
    <xf numFmtId="0" fontId="11" fillId="0" borderId="14" xfId="55" applyFont="1" applyFill="1" applyBorder="1" applyAlignment="1" applyProtection="1">
      <alignment horizontal="center" vertical="center" wrapText="1" readingOrder="1"/>
      <protection locked="0"/>
    </xf>
    <xf numFmtId="4" fontId="5" fillId="0" borderId="14" xfId="53" applyNumberFormat="1" applyFont="1" applyFill="1" applyBorder="1" applyAlignment="1" applyProtection="1">
      <alignment horizontal="right" vertical="center"/>
    </xf>
    <xf numFmtId="4" fontId="5" fillId="0" borderId="4" xfId="53" applyNumberFormat="1" applyFont="1" applyFill="1" applyBorder="1" applyAlignment="1" applyProtection="1">
      <alignment horizontal="right" vertical="center"/>
    </xf>
    <xf numFmtId="4" fontId="5" fillId="0" borderId="7" xfId="53" applyNumberFormat="1" applyFont="1" applyFill="1" applyBorder="1" applyAlignment="1" applyProtection="1">
      <alignment horizontal="right" vertical="center"/>
    </xf>
    <xf numFmtId="4" fontId="5" fillId="2" borderId="14" xfId="53" applyNumberFormat="1" applyFont="1" applyFill="1" applyBorder="1" applyAlignment="1" applyProtection="1">
      <alignment horizontal="right" vertical="center"/>
      <protection locked="0"/>
    </xf>
    <xf numFmtId="4" fontId="5" fillId="2" borderId="4" xfId="53" applyNumberFormat="1" applyFont="1" applyFill="1" applyBorder="1" applyAlignment="1" applyProtection="1">
      <alignment horizontal="right" vertical="center"/>
      <protection locked="0"/>
    </xf>
    <xf numFmtId="4" fontId="5" fillId="2" borderId="7" xfId="53" applyNumberFormat="1" applyFont="1" applyFill="1" applyBorder="1" applyAlignment="1" applyProtection="1">
      <alignment horizontal="right" vertical="center"/>
      <protection locked="0"/>
    </xf>
    <xf numFmtId="49" fontId="6" fillId="0" borderId="14" xfId="53" applyNumberFormat="1" applyFont="1" applyFill="1" applyBorder="1" applyAlignment="1" applyProtection="1">
      <alignment horizontal="center" vertical="center" wrapText="1"/>
    </xf>
    <xf numFmtId="49" fontId="6" fillId="0" borderId="14" xfId="53" applyNumberFormat="1" applyFont="1" applyFill="1" applyBorder="1" applyAlignment="1" applyProtection="1">
      <alignment horizontal="center" vertical="center"/>
    </xf>
    <xf numFmtId="0" fontId="19" fillId="0" borderId="7" xfId="53" applyFont="1" applyFill="1" applyBorder="1" applyAlignment="1" applyProtection="1">
      <alignment horizontal="left" vertical="center" wrapText="1"/>
      <protection locked="0"/>
    </xf>
    <xf numFmtId="0" fontId="22" fillId="0" borderId="7" xfId="53" applyFont="1" applyFill="1" applyBorder="1" applyAlignment="1" applyProtection="1"/>
    <xf numFmtId="0" fontId="19" fillId="0" borderId="2" xfId="53" applyFont="1" applyFill="1" applyBorder="1" applyAlignment="1" applyProtection="1">
      <alignment horizontal="left" vertical="center" wrapText="1"/>
      <protection locked="0"/>
    </xf>
    <xf numFmtId="178" fontId="1" fillId="0" borderId="14" xfId="53" applyNumberFormat="1" applyFont="1" applyFill="1" applyBorder="1" applyAlignment="1" applyProtection="1">
      <alignment wrapText="1"/>
    </xf>
    <xf numFmtId="0" fontId="19" fillId="2" borderId="7" xfId="53" applyFont="1" applyFill="1" applyBorder="1" applyAlignment="1" applyProtection="1">
      <alignment horizontal="left" vertical="center"/>
      <protection locked="0"/>
    </xf>
    <xf numFmtId="0" fontId="19" fillId="2" borderId="2" xfId="53" applyFont="1" applyFill="1" applyBorder="1" applyAlignment="1" applyProtection="1">
      <alignment horizontal="left" vertical="center"/>
      <protection locked="0"/>
    </xf>
    <xf numFmtId="0" fontId="22" fillId="0" borderId="2" xfId="53" applyFont="1" applyFill="1" applyBorder="1" applyAlignment="1" applyProtection="1">
      <alignment horizontal="center" vertical="center" wrapText="1"/>
      <protection locked="0"/>
    </xf>
    <xf numFmtId="0" fontId="19" fillId="0" borderId="3" xfId="53" applyFont="1" applyFill="1" applyBorder="1" applyAlignment="1" applyProtection="1">
      <alignment horizontal="left" vertical="center"/>
      <protection locked="0"/>
    </xf>
    <xf numFmtId="178" fontId="1" fillId="0" borderId="0" xfId="53" applyNumberFormat="1" applyFont="1" applyFill="1" applyBorder="1" applyAlignment="1" applyProtection="1">
      <alignment wrapText="1"/>
    </xf>
    <xf numFmtId="0" fontId="15" fillId="0" borderId="9" xfId="53" applyFont="1" applyFill="1" applyBorder="1" applyAlignment="1" applyProtection="1">
      <alignment horizontal="center" vertical="center" wrapText="1"/>
    </xf>
    <xf numFmtId="0" fontId="15" fillId="0" borderId="13" xfId="53" applyFont="1" applyFill="1" applyBorder="1" applyAlignment="1" applyProtection="1">
      <alignment horizontal="center" vertical="center" wrapText="1"/>
    </xf>
    <xf numFmtId="4" fontId="19" fillId="0" borderId="14" xfId="53" applyNumberFormat="1" applyFont="1" applyFill="1" applyBorder="1" applyAlignment="1" applyProtection="1">
      <alignment horizontal="center" vertical="center"/>
      <protection locked="0"/>
    </xf>
    <xf numFmtId="0" fontId="1" fillId="0" borderId="14" xfId="53" applyFont="1" applyFill="1" applyBorder="1" applyAlignment="1" applyProtection="1">
      <alignment wrapText="1"/>
    </xf>
    <xf numFmtId="0" fontId="3" fillId="0" borderId="0" xfId="53" applyFont="1" applyFill="1" applyBorder="1" applyAlignment="1" applyProtection="1">
      <alignment horizontal="right" vertical="center" wrapText="1"/>
    </xf>
    <xf numFmtId="4" fontId="5" fillId="0" borderId="16" xfId="53" applyNumberFormat="1" applyFont="1" applyFill="1" applyBorder="1" applyAlignment="1" applyProtection="1">
      <alignment horizontal="right" vertical="center"/>
    </xf>
    <xf numFmtId="0" fontId="24" fillId="0" borderId="0" xfId="53" applyFont="1" applyFill="1" applyBorder="1" applyAlignment="1" applyProtection="1">
      <alignment horizontal="center"/>
    </xf>
    <xf numFmtId="0" fontId="24" fillId="0" borderId="0" xfId="53" applyFont="1" applyFill="1" applyBorder="1" applyAlignment="1" applyProtection="1">
      <alignment horizontal="center" wrapText="1"/>
    </xf>
    <xf numFmtId="0" fontId="24" fillId="0" borderId="0" xfId="53" applyFont="1" applyFill="1" applyBorder="1" applyAlignment="1" applyProtection="1">
      <alignment wrapText="1"/>
    </xf>
    <xf numFmtId="0" fontId="24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center" wrapText="1"/>
    </xf>
    <xf numFmtId="0" fontId="1" fillId="0" borderId="0" xfId="53" applyFont="1" applyFill="1" applyBorder="1" applyAlignment="1" applyProtection="1">
      <alignment horizontal="right" wrapText="1"/>
    </xf>
    <xf numFmtId="0" fontId="25" fillId="0" borderId="0" xfId="53" applyFont="1" applyFill="1" applyBorder="1" applyAlignment="1" applyProtection="1">
      <alignment horizontal="center" vertical="center" wrapText="1"/>
    </xf>
    <xf numFmtId="0" fontId="15" fillId="0" borderId="1" xfId="53" applyFont="1" applyFill="1" applyBorder="1" applyAlignment="1" applyProtection="1">
      <alignment horizontal="center" vertical="center" wrapText="1"/>
    </xf>
    <xf numFmtId="0" fontId="24" fillId="0" borderId="14" xfId="53" applyFont="1" applyFill="1" applyBorder="1" applyAlignment="1" applyProtection="1">
      <alignment horizontal="center" vertical="center" wrapText="1"/>
    </xf>
    <xf numFmtId="178" fontId="24" fillId="0" borderId="14" xfId="53" applyNumberFormat="1" applyFont="1" applyFill="1" applyBorder="1" applyAlignment="1" applyProtection="1"/>
    <xf numFmtId="178" fontId="7" fillId="0" borderId="14" xfId="53" applyNumberFormat="1" applyFont="1" applyFill="1" applyBorder="1" applyAlignment="1" applyProtection="1">
      <alignment horizontal="right" vertical="center"/>
    </xf>
    <xf numFmtId="178" fontId="5" fillId="2" borderId="14" xfId="53" applyNumberFormat="1" applyFont="1" applyFill="1" applyBorder="1" applyAlignment="1" applyProtection="1">
      <alignment horizontal="right" vertical="center"/>
      <protection locked="0"/>
    </xf>
    <xf numFmtId="0" fontId="1" fillId="0" borderId="0" xfId="53" applyFont="1" applyFill="1" applyBorder="1" applyAlignment="1" applyProtection="1">
      <alignment vertical="top"/>
    </xf>
    <xf numFmtId="0" fontId="1" fillId="0" borderId="14" xfId="53" applyFont="1" applyFill="1" applyBorder="1" applyAlignment="1" applyProtection="1">
      <alignment horizontal="center" vertical="center" wrapText="1"/>
      <protection locked="0"/>
    </xf>
    <xf numFmtId="0" fontId="1" fillId="0" borderId="14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vertical="center"/>
    </xf>
    <xf numFmtId="0" fontId="26" fillId="0" borderId="0" xfId="53" applyFont="1" applyFill="1" applyBorder="1" applyAlignment="1" applyProtection="1">
      <alignment horizontal="center" vertical="center"/>
    </xf>
    <xf numFmtId="0" fontId="27" fillId="0" borderId="0" xfId="53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 applyProtection="1">
      <alignment horizontal="center" vertical="center"/>
      <protection locked="0"/>
    </xf>
    <xf numFmtId="0" fontId="5" fillId="0" borderId="7" xfId="53" applyFont="1" applyFill="1" applyBorder="1" applyAlignment="1" applyProtection="1">
      <alignment vertical="center"/>
    </xf>
    <xf numFmtId="4" fontId="5" fillId="0" borderId="6" xfId="53" applyNumberFormat="1" applyFont="1" applyFill="1" applyBorder="1" applyAlignment="1" applyProtection="1">
      <alignment horizontal="right" vertical="center"/>
      <protection locked="0"/>
    </xf>
    <xf numFmtId="0" fontId="5" fillId="0" borderId="7" xfId="53" applyFont="1" applyFill="1" applyBorder="1" applyAlignment="1" applyProtection="1">
      <alignment vertical="center"/>
      <protection locked="0"/>
    </xf>
    <xf numFmtId="0" fontId="5" fillId="0" borderId="7" xfId="53" applyFont="1" applyFill="1" applyBorder="1" applyAlignment="1" applyProtection="1">
      <alignment horizontal="left" vertical="center"/>
    </xf>
    <xf numFmtId="4" fontId="5" fillId="0" borderId="7" xfId="53" applyNumberFormat="1" applyFont="1" applyFill="1" applyBorder="1" applyAlignment="1" applyProtection="1">
      <alignment horizontal="right" vertical="center"/>
      <protection locked="0"/>
    </xf>
    <xf numFmtId="0" fontId="28" fillId="0" borderId="7" xfId="53" applyFont="1" applyFill="1" applyBorder="1" applyAlignment="1" applyProtection="1">
      <alignment horizontal="right" vertical="center"/>
    </xf>
    <xf numFmtId="0" fontId="1" fillId="0" borderId="7" xfId="53" applyFont="1" applyFill="1" applyBorder="1" applyAlignment="1" applyProtection="1">
      <alignment vertical="center"/>
    </xf>
    <xf numFmtId="0" fontId="28" fillId="0" borderId="7" xfId="53" applyFont="1" applyFill="1" applyBorder="1" applyAlignment="1" applyProtection="1">
      <alignment horizontal="center" vertical="center"/>
    </xf>
    <xf numFmtId="0" fontId="28" fillId="0" borderId="7" xfId="53" applyFont="1" applyFill="1" applyBorder="1" applyAlignment="1" applyProtection="1">
      <alignment horizontal="center" vertical="center"/>
      <protection locked="0"/>
    </xf>
    <xf numFmtId="4" fontId="28" fillId="0" borderId="6" xfId="53" applyNumberFormat="1" applyFont="1" applyFill="1" applyBorder="1" applyAlignment="1" applyProtection="1">
      <alignment horizontal="right" vertical="center"/>
      <protection locked="0"/>
    </xf>
    <xf numFmtId="0" fontId="5" fillId="0" borderId="0" xfId="53" applyFont="1" applyFill="1" applyBorder="1" applyAlignment="1" applyProtection="1">
      <alignment horizontal="lef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6" fillId="0" borderId="20" xfId="53" applyFont="1" applyFill="1" applyBorder="1" applyAlignment="1" applyProtection="1">
      <alignment horizontal="center" vertical="center" wrapText="1"/>
    </xf>
    <xf numFmtId="0" fontId="6" fillId="0" borderId="15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vertical="center" wrapText="1"/>
    </xf>
    <xf numFmtId="0" fontId="5" fillId="0" borderId="9" xfId="53" applyFont="1" applyFill="1" applyBorder="1" applyAlignment="1" applyProtection="1">
      <alignment horizontal="right" vertical="center"/>
    </xf>
    <xf numFmtId="4" fontId="5" fillId="2" borderId="1" xfId="53" applyNumberFormat="1" applyFont="1" applyFill="1" applyBorder="1" applyAlignment="1" applyProtection="1">
      <alignment horizontal="right" vertical="center"/>
      <protection locked="0"/>
    </xf>
    <xf numFmtId="0" fontId="1" fillId="0" borderId="13" xfId="53" applyFont="1" applyFill="1" applyBorder="1" applyAlignment="1" applyProtection="1"/>
    <xf numFmtId="4" fontId="5" fillId="2" borderId="13" xfId="53" applyNumberFormat="1" applyFont="1" applyFill="1" applyBorder="1" applyAlignment="1" applyProtection="1">
      <alignment horizontal="right" vertical="center"/>
      <protection locked="0"/>
    </xf>
    <xf numFmtId="0" fontId="5" fillId="0" borderId="2" xfId="53" applyFont="1" applyFill="1" applyBorder="1" applyAlignment="1" applyProtection="1">
      <alignment horizontal="left" vertical="center" wrapText="1"/>
    </xf>
    <xf numFmtId="0" fontId="1" fillId="0" borderId="3" xfId="53" applyFont="1" applyFill="1" applyBorder="1" applyAlignment="1" applyProtection="1">
      <alignment horizontal="center" vertical="center" wrapText="1"/>
    </xf>
    <xf numFmtId="4" fontId="5" fillId="0" borderId="1" xfId="53" applyNumberFormat="1" applyFont="1" applyFill="1" applyBorder="1" applyAlignment="1" applyProtection="1">
      <alignment horizontal="right" vertical="center"/>
    </xf>
    <xf numFmtId="4" fontId="5" fillId="0" borderId="18" xfId="53" applyNumberFormat="1" applyFont="1" applyFill="1" applyBorder="1" applyAlignment="1" applyProtection="1">
      <alignment horizontal="right" vertical="center"/>
    </xf>
    <xf numFmtId="0" fontId="14" fillId="0" borderId="0" xfId="53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6" xfId="53" applyFont="1" applyFill="1" applyBorder="1" applyAlignment="1" applyProtection="1">
      <alignment horizontal="center" vertical="center" wrapText="1"/>
      <protection locked="0"/>
    </xf>
    <xf numFmtId="0" fontId="1" fillId="0" borderId="3" xfId="53" applyFont="1" applyFill="1" applyBorder="1" applyAlignment="1" applyProtection="1">
      <alignment horizontal="center" vertical="center" wrapText="1"/>
      <protection locked="0"/>
    </xf>
    <xf numFmtId="0" fontId="1" fillId="0" borderId="5" xfId="53" applyFont="1" applyFill="1" applyBorder="1" applyAlignment="1" applyProtection="1">
      <alignment horizontal="center" vertical="center" wrapText="1"/>
      <protection locked="0"/>
    </xf>
    <xf numFmtId="0" fontId="1" fillId="0" borderId="17" xfId="53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 applyProtection="1">
      <alignment horizontal="center" vertical="center" wrapText="1"/>
    </xf>
    <xf numFmtId="0" fontId="1" fillId="0" borderId="6" xfId="53" applyFont="1" applyFill="1" applyBorder="1" applyAlignment="1" applyProtection="1">
      <alignment horizontal="center" vertical="center" wrapText="1"/>
    </xf>
    <xf numFmtId="0" fontId="1" fillId="0" borderId="18" xfId="53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5" xfId="53" applyFont="1" applyFill="1" applyBorder="1" applyAlignment="1" applyProtection="1">
      <alignment horizontal="center" vertical="center"/>
    </xf>
    <xf numFmtId="0" fontId="5" fillId="2" borderId="2" xfId="53" applyFont="1" applyFill="1" applyBorder="1" applyAlignment="1" applyProtection="1">
      <alignment horizontal="left" vertical="center" wrapText="1"/>
      <protection locked="0"/>
    </xf>
    <xf numFmtId="0" fontId="5" fillId="0" borderId="4" xfId="53" applyFont="1" applyFill="1" applyBorder="1" applyAlignment="1" applyProtection="1">
      <alignment horizontal="right" vertical="center"/>
      <protection locked="0"/>
    </xf>
    <xf numFmtId="0" fontId="3" fillId="2" borderId="2" xfId="53" applyFont="1" applyFill="1" applyBorder="1" applyAlignment="1" applyProtection="1">
      <alignment horizontal="center" vertical="center" wrapText="1"/>
      <protection locked="0"/>
    </xf>
    <xf numFmtId="0" fontId="0" fillId="0" borderId="3" xfId="53" applyFont="1" applyFill="1" applyBorder="1" applyAlignment="1" applyProtection="1">
      <alignment vertical="top" wrapText="1"/>
      <protection locked="0"/>
    </xf>
    <xf numFmtId="0" fontId="3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protection locked="0"/>
    </xf>
    <xf numFmtId="0" fontId="1" fillId="0" borderId="4" xfId="53" applyFont="1" applyFill="1" applyBorder="1" applyAlignment="1" applyProtection="1">
      <alignment horizontal="center" vertical="center" wrapText="1"/>
    </xf>
    <xf numFmtId="0" fontId="1" fillId="0" borderId="2" xfId="53" applyFont="1" applyFill="1" applyBorder="1" applyAlignment="1" applyProtection="1">
      <alignment horizontal="center" vertical="center" wrapText="1"/>
    </xf>
    <xf numFmtId="0" fontId="1" fillId="0" borderId="6" xfId="53" applyFont="1" applyFill="1" applyBorder="1" applyAlignment="1" applyProtection="1">
      <alignment horizontal="center" vertical="center" wrapText="1"/>
      <protection locked="0"/>
    </xf>
    <xf numFmtId="0" fontId="1" fillId="0" borderId="4" xfId="53" applyFont="1" applyFill="1" applyBorder="1" applyAlignment="1" applyProtection="1">
      <alignment horizontal="center" vertical="center" wrapText="1"/>
      <protection locked="0"/>
    </xf>
    <xf numFmtId="0" fontId="5" fillId="0" borderId="7" xfId="53" applyFont="1" applyFill="1" applyBorder="1" applyAlignment="1" applyProtection="1">
      <alignment horizontal="right" vertical="center"/>
    </xf>
    <xf numFmtId="0" fontId="29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center" vertical="top"/>
    </xf>
    <xf numFmtId="0" fontId="5" fillId="0" borderId="2" xfId="53" applyFont="1" applyFill="1" applyBorder="1" applyAlignment="1" applyProtection="1">
      <alignment horizontal="left" vertical="center"/>
    </xf>
    <xf numFmtId="178" fontId="7" fillId="0" borderId="14" xfId="53" applyNumberFormat="1" applyFont="1" applyFill="1" applyBorder="1" applyAlignment="1" applyProtection="1">
      <alignment vertical="top"/>
      <protection locked="0"/>
    </xf>
    <xf numFmtId="0" fontId="5" fillId="0" borderId="14" xfId="53" applyFont="1" applyFill="1" applyBorder="1" applyAlignment="1" applyProtection="1">
      <alignment horizontal="left" vertical="center"/>
    </xf>
    <xf numFmtId="178" fontId="5" fillId="0" borderId="14" xfId="53" applyNumberFormat="1" applyFont="1" applyFill="1" applyBorder="1" applyAlignment="1" applyProtection="1">
      <alignment horizontal="right" vertical="center"/>
      <protection locked="0"/>
    </xf>
    <xf numFmtId="0" fontId="5" fillId="0" borderId="2" xfId="53" applyFont="1" applyFill="1" applyBorder="1" applyAlignment="1" applyProtection="1">
      <alignment horizontal="left" vertical="center"/>
    </xf>
    <xf numFmtId="0" fontId="5" fillId="0" borderId="20" xfId="53" applyFont="1" applyFill="1" applyBorder="1" applyAlignment="1" applyProtection="1">
      <alignment horizontal="left" vertical="center"/>
    </xf>
    <xf numFmtId="0" fontId="1" fillId="0" borderId="2" xfId="53" applyFont="1" applyFill="1" applyBorder="1" applyAlignment="1" applyProtection="1"/>
    <xf numFmtId="178" fontId="5" fillId="0" borderId="14" xfId="53" applyNumberFormat="1" applyFont="1" applyFill="1" applyBorder="1" applyAlignment="1" applyProtection="1">
      <alignment horizontal="right" vertical="center"/>
    </xf>
    <xf numFmtId="0" fontId="1" fillId="0" borderId="2" xfId="53" applyFont="1" applyFill="1" applyBorder="1" applyAlignment="1" applyProtection="1"/>
    <xf numFmtId="0" fontId="28" fillId="0" borderId="20" xfId="53" applyFont="1" applyFill="1" applyBorder="1" applyAlignment="1" applyProtection="1">
      <alignment horizontal="center" vertical="center"/>
    </xf>
    <xf numFmtId="178" fontId="28" fillId="0" borderId="14" xfId="53" applyNumberFormat="1" applyFont="1" applyFill="1" applyBorder="1" applyAlignment="1" applyProtection="1">
      <alignment horizontal="right" vertical="center"/>
      <protection locked="0"/>
    </xf>
    <xf numFmtId="0" fontId="28" fillId="0" borderId="14" xfId="53" applyFont="1" applyFill="1" applyBorder="1" applyAlignment="1" applyProtection="1">
      <alignment horizontal="center" vertical="center"/>
    </xf>
    <xf numFmtId="0" fontId="5" fillId="0" borderId="20" xfId="53" applyFont="1" applyFill="1" applyBorder="1" applyAlignment="1" applyProtection="1">
      <alignment horizontal="left" vertical="center"/>
    </xf>
    <xf numFmtId="178" fontId="28" fillId="0" borderId="14" xfId="53" applyNumberFormat="1" applyFont="1" applyFill="1" applyBorder="1" applyAlignment="1" applyProtection="1">
      <alignment horizontal="right" vertical="center"/>
    </xf>
    <xf numFmtId="0" fontId="28" fillId="0" borderId="20" xfId="53" applyFont="1" applyFill="1" applyBorder="1" applyAlignment="1" applyProtection="1">
      <alignment horizontal="center" vertical="center"/>
      <protection locked="0"/>
    </xf>
    <xf numFmtId="0" fontId="22" fillId="0" borderId="7" xfId="53" applyFont="1" applyFill="1" applyBorder="1" applyAlignment="1" applyProtection="1" quotePrefix="1"/>
    <xf numFmtId="0" fontId="7" fillId="0" borderId="7" xfId="53" applyFont="1" applyFill="1" applyBorder="1" applyAlignment="1" applyProtection="1" quotePrefix="1">
      <alignment vertical="center" wrapText="1"/>
    </xf>
    <xf numFmtId="49" fontId="12" fillId="0" borderId="14" xfId="56" applyNumberFormat="1" applyFont="1" applyFill="1" applyBorder="1" applyAlignment="1" quotePrefix="1">
      <alignment horizontal="left" vertical="center" wrapText="1"/>
    </xf>
    <xf numFmtId="49" fontId="21" fillId="0" borderId="14" xfId="56" applyNumberFormat="1" applyFont="1" applyFill="1" applyBorder="1" applyAlignment="1" quotePrefix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A3" sqref="A3:B3"/>
    </sheetView>
  </sheetViews>
  <sheetFormatPr defaultColWidth="8" defaultRowHeight="12" outlineLevelCol="3"/>
  <cols>
    <col min="1" max="1" width="39.5714285714286" style="1" customWidth="1"/>
    <col min="2" max="2" width="43.1333333333333" style="1" customWidth="1"/>
    <col min="3" max="3" width="40.4285714285714" style="1" customWidth="1"/>
    <col min="4" max="4" width="46.1333333333333" style="1" customWidth="1"/>
    <col min="5" max="5" width="8" style="54" customWidth="1"/>
    <col min="6" max="8" width="8" style="54"/>
    <col min="9" max="9" width="8.42857142857143" style="54"/>
    <col min="10" max="16384" width="8" style="54"/>
  </cols>
  <sheetData>
    <row r="1" ht="17" customHeight="1" spans="1:4">
      <c r="A1" s="259"/>
      <c r="B1" s="4"/>
      <c r="C1" s="4"/>
      <c r="D1" s="127" t="s">
        <v>0</v>
      </c>
    </row>
    <row r="2" ht="36" customHeight="1" spans="1:4">
      <c r="A2" s="55" t="s">
        <v>1</v>
      </c>
      <c r="B2" s="260"/>
      <c r="C2" s="260"/>
      <c r="D2" s="260"/>
    </row>
    <row r="3" ht="21" customHeight="1" spans="1:4">
      <c r="A3" s="82" t="s">
        <v>2</v>
      </c>
      <c r="B3" s="211"/>
      <c r="C3" s="211"/>
      <c r="D3" s="126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31"/>
      <c r="C6" s="31"/>
      <c r="D6" s="31"/>
    </row>
    <row r="7" ht="20.25" customHeight="1" spans="1:4">
      <c r="A7" s="261" t="s">
        <v>9</v>
      </c>
      <c r="B7" s="262">
        <v>418.415431</v>
      </c>
      <c r="C7" s="263" t="s">
        <v>10</v>
      </c>
      <c r="D7" s="262">
        <v>324.6506</v>
      </c>
    </row>
    <row r="8" ht="20.25" customHeight="1" spans="1:4">
      <c r="A8" s="261" t="s">
        <v>11</v>
      </c>
      <c r="B8" s="264"/>
      <c r="C8" s="263" t="s">
        <v>12</v>
      </c>
      <c r="D8" s="264"/>
    </row>
    <row r="9" ht="20.25" customHeight="1" spans="1:4">
      <c r="A9" s="261" t="s">
        <v>13</v>
      </c>
      <c r="B9" s="264"/>
      <c r="C9" s="263" t="s">
        <v>14</v>
      </c>
      <c r="D9" s="264"/>
    </row>
    <row r="10" ht="20.25" customHeight="1" spans="1:4">
      <c r="A10" s="261" t="s">
        <v>15</v>
      </c>
      <c r="B10" s="264"/>
      <c r="C10" s="263" t="s">
        <v>16</v>
      </c>
      <c r="D10" s="264"/>
    </row>
    <row r="11" ht="20.25" customHeight="1" spans="1:4">
      <c r="A11" s="261" t="s">
        <v>17</v>
      </c>
      <c r="B11" s="264"/>
      <c r="C11" s="263" t="s">
        <v>18</v>
      </c>
      <c r="D11" s="264"/>
    </row>
    <row r="12" ht="20.25" customHeight="1" spans="1:4">
      <c r="A12" s="265" t="s">
        <v>19</v>
      </c>
      <c r="B12" s="264"/>
      <c r="C12" s="263" t="s">
        <v>20</v>
      </c>
      <c r="D12" s="264"/>
    </row>
    <row r="13" ht="20.25" customHeight="1" spans="1:4">
      <c r="A13" s="265" t="s">
        <v>21</v>
      </c>
      <c r="B13" s="264"/>
      <c r="C13" s="263" t="s">
        <v>22</v>
      </c>
      <c r="D13" s="264"/>
    </row>
    <row r="14" ht="20.25" customHeight="1" spans="1:4">
      <c r="A14" s="265" t="s">
        <v>23</v>
      </c>
      <c r="B14" s="264"/>
      <c r="C14" s="263" t="s">
        <v>24</v>
      </c>
      <c r="D14" s="262">
        <v>44.451818</v>
      </c>
    </row>
    <row r="15" ht="20.25" customHeight="1" spans="1:4">
      <c r="A15" s="266" t="s">
        <v>25</v>
      </c>
      <c r="B15" s="264"/>
      <c r="C15" s="263" t="s">
        <v>26</v>
      </c>
      <c r="D15" s="262">
        <v>23.900685</v>
      </c>
    </row>
    <row r="16" ht="20.25" customHeight="1" spans="1:4">
      <c r="A16" s="266" t="s">
        <v>27</v>
      </c>
      <c r="B16" s="264"/>
      <c r="C16" s="263" t="s">
        <v>28</v>
      </c>
      <c r="D16" s="264"/>
    </row>
    <row r="17" ht="20.25" customHeight="1" spans="1:4">
      <c r="A17" s="267" t="s">
        <v>29</v>
      </c>
      <c r="B17" s="114"/>
      <c r="C17" s="263" t="s">
        <v>30</v>
      </c>
      <c r="D17" s="268"/>
    </row>
    <row r="18" ht="20.25" customHeight="1" spans="1:4">
      <c r="A18" s="269"/>
      <c r="B18" s="114"/>
      <c r="C18" s="263" t="s">
        <v>31</v>
      </c>
      <c r="D18" s="268"/>
    </row>
    <row r="19" ht="20.25" customHeight="1" spans="1:4">
      <c r="A19" s="269"/>
      <c r="B19" s="114"/>
      <c r="C19" s="263" t="s">
        <v>32</v>
      </c>
      <c r="D19" s="268"/>
    </row>
    <row r="20" ht="20.25" customHeight="1" spans="1:4">
      <c r="A20" s="269"/>
      <c r="B20" s="114"/>
      <c r="C20" s="263" t="s">
        <v>33</v>
      </c>
      <c r="D20" s="268"/>
    </row>
    <row r="21" ht="20.25" customHeight="1" spans="1:4">
      <c r="A21" s="269"/>
      <c r="B21" s="114"/>
      <c r="C21" s="263" t="s">
        <v>34</v>
      </c>
      <c r="D21" s="268"/>
    </row>
    <row r="22" ht="20.25" customHeight="1" spans="1:4">
      <c r="A22" s="269"/>
      <c r="B22" s="114"/>
      <c r="C22" s="263" t="s">
        <v>35</v>
      </c>
      <c r="D22" s="268"/>
    </row>
    <row r="23" ht="20.25" customHeight="1" spans="1:4">
      <c r="A23" s="269"/>
      <c r="B23" s="114"/>
      <c r="C23" s="263" t="s">
        <v>36</v>
      </c>
      <c r="D23" s="268"/>
    </row>
    <row r="24" ht="20.25" customHeight="1" spans="1:4">
      <c r="A24" s="269"/>
      <c r="B24" s="114"/>
      <c r="C24" s="263" t="s">
        <v>37</v>
      </c>
      <c r="D24" s="268"/>
    </row>
    <row r="25" ht="20.25" customHeight="1" spans="1:4">
      <c r="A25" s="269"/>
      <c r="B25" s="114"/>
      <c r="C25" s="263" t="s">
        <v>38</v>
      </c>
      <c r="D25" s="262">
        <v>25.412328</v>
      </c>
    </row>
    <row r="26" ht="20.25" customHeight="1" spans="1:4">
      <c r="A26" s="269"/>
      <c r="B26" s="114"/>
      <c r="C26" s="263" t="s">
        <v>39</v>
      </c>
      <c r="D26" s="268"/>
    </row>
    <row r="27" ht="20.25" customHeight="1" spans="1:4">
      <c r="A27" s="269"/>
      <c r="B27" s="114"/>
      <c r="C27" s="263" t="s">
        <v>40</v>
      </c>
      <c r="D27" s="268"/>
    </row>
    <row r="28" ht="20.25" customHeight="1" spans="1:4">
      <c r="A28" s="269"/>
      <c r="B28" s="114"/>
      <c r="C28" s="263" t="s">
        <v>41</v>
      </c>
      <c r="D28" s="268"/>
    </row>
    <row r="29" ht="20.25" customHeight="1" spans="1:4">
      <c r="A29" s="269"/>
      <c r="B29" s="114"/>
      <c r="C29" s="263" t="s">
        <v>42</v>
      </c>
      <c r="D29" s="268"/>
    </row>
    <row r="30" ht="20.25" customHeight="1" spans="1:4">
      <c r="A30" s="270" t="s">
        <v>43</v>
      </c>
      <c r="B30" s="271">
        <v>418.415431</v>
      </c>
      <c r="C30" s="272" t="s">
        <v>44</v>
      </c>
      <c r="D30" s="271">
        <v>418.415431</v>
      </c>
    </row>
    <row r="31" ht="20.25" customHeight="1" spans="1:4">
      <c r="A31" s="273" t="s">
        <v>45</v>
      </c>
      <c r="B31" s="268"/>
      <c r="C31" s="263" t="s">
        <v>46</v>
      </c>
      <c r="D31" s="274"/>
    </row>
    <row r="32" ht="20.25" customHeight="1" spans="1:4">
      <c r="A32" s="275" t="s">
        <v>47</v>
      </c>
      <c r="B32" s="271">
        <v>418.415431</v>
      </c>
      <c r="C32" s="272" t="s">
        <v>48</v>
      </c>
      <c r="D32" s="271">
        <v>418.415431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9" sqref="A9:C9"/>
    </sheetView>
  </sheetViews>
  <sheetFormatPr defaultColWidth="8.86666666666667" defaultRowHeight="14.25" customHeight="1" outlineLevelCol="5"/>
  <cols>
    <col min="1" max="2" width="21.1333333333333" style="130" customWidth="1"/>
    <col min="3" max="3" width="21.1333333333333" style="1" customWidth="1"/>
    <col min="4" max="4" width="27.7047619047619" style="1" customWidth="1"/>
    <col min="5" max="6" width="36.7047619047619" style="1" customWidth="1"/>
    <col min="7" max="7" width="9.13333333333333" style="1" customWidth="1"/>
    <col min="8" max="16384" width="9.13333333333333" style="1"/>
  </cols>
  <sheetData>
    <row r="1" ht="12" customHeight="1" spans="1:6">
      <c r="A1" s="131">
        <v>0</v>
      </c>
      <c r="B1" s="131">
        <v>0</v>
      </c>
      <c r="C1" s="132">
        <v>1</v>
      </c>
      <c r="D1" s="133"/>
      <c r="E1" s="133"/>
      <c r="F1" s="133" t="s">
        <v>350</v>
      </c>
    </row>
    <row r="2" ht="26.25" customHeight="1" spans="1:6">
      <c r="A2" s="134" t="s">
        <v>351</v>
      </c>
      <c r="B2" s="134"/>
      <c r="C2" s="135"/>
      <c r="D2" s="135"/>
      <c r="E2" s="135"/>
      <c r="F2" s="135"/>
    </row>
    <row r="3" ht="13.5" customHeight="1" spans="1:6">
      <c r="A3" s="7" t="s">
        <v>2</v>
      </c>
      <c r="B3" s="7"/>
      <c r="C3" s="132"/>
      <c r="D3" s="133"/>
      <c r="E3" s="133"/>
      <c r="F3" s="133" t="s">
        <v>3</v>
      </c>
    </row>
    <row r="4" ht="19.5" customHeight="1" spans="1:6">
      <c r="A4" s="18" t="s">
        <v>172</v>
      </c>
      <c r="B4" s="136" t="s">
        <v>70</v>
      </c>
      <c r="C4" s="18" t="s">
        <v>71</v>
      </c>
      <c r="D4" s="13" t="s">
        <v>352</v>
      </c>
      <c r="E4" s="14"/>
      <c r="F4" s="15"/>
    </row>
    <row r="5" ht="18.75" customHeight="1" spans="1:6">
      <c r="A5" s="21"/>
      <c r="B5" s="137"/>
      <c r="C5" s="31"/>
      <c r="D5" s="18" t="s">
        <v>53</v>
      </c>
      <c r="E5" s="13" t="s">
        <v>72</v>
      </c>
      <c r="F5" s="18" t="s">
        <v>73</v>
      </c>
    </row>
    <row r="6" ht="18.75" customHeight="1" spans="1:6">
      <c r="A6" s="138">
        <v>1</v>
      </c>
      <c r="B6" s="138" t="s">
        <v>155</v>
      </c>
      <c r="C6" s="73">
        <v>3</v>
      </c>
      <c r="D6" s="138" t="s">
        <v>157</v>
      </c>
      <c r="E6" s="138" t="s">
        <v>158</v>
      </c>
      <c r="F6" s="73">
        <v>6</v>
      </c>
    </row>
    <row r="7" ht="18.75" customHeight="1" spans="1:6">
      <c r="A7" s="32"/>
      <c r="B7" s="32" t="s">
        <v>67</v>
      </c>
      <c r="C7" s="32" t="s">
        <v>67</v>
      </c>
      <c r="D7" s="139" t="s">
        <v>67</v>
      </c>
      <c r="E7" s="140" t="s">
        <v>67</v>
      </c>
      <c r="F7" s="140" t="s">
        <v>67</v>
      </c>
    </row>
    <row r="8" ht="18.75" customHeight="1" spans="1:6">
      <c r="A8" s="141" t="s">
        <v>114</v>
      </c>
      <c r="B8" s="142"/>
      <c r="C8" s="143" t="s">
        <v>114</v>
      </c>
      <c r="D8" s="139" t="s">
        <v>67</v>
      </c>
      <c r="E8" s="140" t="s">
        <v>67</v>
      </c>
      <c r="F8" s="140" t="s">
        <v>67</v>
      </c>
    </row>
    <row r="9" customHeight="1" spans="1:3">
      <c r="A9" s="78" t="s">
        <v>353</v>
      </c>
      <c r="B9" s="78"/>
      <c r="C9" s="78"/>
    </row>
  </sheetData>
  <mergeCells count="8">
    <mergeCell ref="A2:F2"/>
    <mergeCell ref="A3:D3"/>
    <mergeCell ref="D4:F4"/>
    <mergeCell ref="A8:C8"/>
    <mergeCell ref="A9:C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SheetLayoutView="60" topLeftCell="E3" workbookViewId="0">
      <selection activeCell="G8" sqref="G8:H10"/>
    </sheetView>
  </sheetViews>
  <sheetFormatPr defaultColWidth="8.86666666666667" defaultRowHeight="14.25" customHeight="1"/>
  <cols>
    <col min="1" max="1" width="20.7047619047619" style="1" customWidth="1"/>
    <col min="2" max="2" width="21.7047619047619" style="1" customWidth="1"/>
    <col min="3" max="3" width="35.2857142857143" style="1" customWidth="1"/>
    <col min="4" max="4" width="7.6952380952381" style="1" customWidth="1"/>
    <col min="5" max="6" width="10.2857142857143" style="1" customWidth="1"/>
    <col min="7" max="7" width="19.4285714285714" style="1" customWidth="1"/>
    <col min="8" max="10" width="10" style="1" customWidth="1"/>
    <col min="11" max="11" width="9.13333333333333" style="54" customWidth="1"/>
    <col min="12" max="13" width="9.13333333333333" style="1" customWidth="1"/>
    <col min="14" max="15" width="12.6952380952381" style="1" customWidth="1"/>
    <col min="16" max="16" width="9.13333333333333" style="54" customWidth="1"/>
    <col min="17" max="17" width="10.4285714285714" style="1" customWidth="1"/>
    <col min="18" max="18" width="9.13333333333333" style="54" customWidth="1"/>
    <col min="19" max="16384" width="9.13333333333333" style="54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P1" s="64"/>
      <c r="Q1" s="126" t="s">
        <v>354</v>
      </c>
    </row>
    <row r="2" ht="27.75" customHeight="1" spans="1:17">
      <c r="A2" s="66" t="s">
        <v>355</v>
      </c>
      <c r="B2" s="6"/>
      <c r="C2" s="6"/>
      <c r="D2" s="6"/>
      <c r="E2" s="6"/>
      <c r="F2" s="6"/>
      <c r="G2" s="6"/>
      <c r="H2" s="6"/>
      <c r="I2" s="6"/>
      <c r="J2" s="6"/>
      <c r="K2" s="56"/>
      <c r="L2" s="6"/>
      <c r="M2" s="6"/>
      <c r="N2" s="6"/>
      <c r="O2" s="6"/>
      <c r="P2" s="56"/>
      <c r="Q2" s="6"/>
    </row>
    <row r="3" ht="18.75" customHeight="1" spans="1:17">
      <c r="A3" s="82" t="s">
        <v>2</v>
      </c>
      <c r="B3" s="9"/>
      <c r="C3" s="9"/>
      <c r="D3" s="9"/>
      <c r="E3" s="9"/>
      <c r="F3" s="9"/>
      <c r="G3" s="9"/>
      <c r="H3" s="9"/>
      <c r="I3" s="9"/>
      <c r="J3" s="9"/>
      <c r="P3" s="70"/>
      <c r="Q3" s="127" t="s">
        <v>163</v>
      </c>
    </row>
    <row r="4" ht="15.75" customHeight="1" spans="1:17">
      <c r="A4" s="12" t="s">
        <v>356</v>
      </c>
      <c r="B4" s="102" t="s">
        <v>357</v>
      </c>
      <c r="C4" s="102" t="s">
        <v>358</v>
      </c>
      <c r="D4" s="102" t="s">
        <v>359</v>
      </c>
      <c r="E4" s="102" t="s">
        <v>360</v>
      </c>
      <c r="F4" s="102" t="s">
        <v>361</v>
      </c>
      <c r="G4" s="103" t="s">
        <v>179</v>
      </c>
      <c r="H4" s="104"/>
      <c r="I4" s="104"/>
      <c r="J4" s="103"/>
      <c r="K4" s="120"/>
      <c r="L4" s="103"/>
      <c r="M4" s="103"/>
      <c r="N4" s="103"/>
      <c r="O4" s="103"/>
      <c r="P4" s="120"/>
      <c r="Q4" s="128"/>
    </row>
    <row r="5" ht="17.25" customHeight="1" spans="1:17">
      <c r="A5" s="17"/>
      <c r="B5" s="105"/>
      <c r="C5" s="105"/>
      <c r="D5" s="105"/>
      <c r="E5" s="105"/>
      <c r="F5" s="105"/>
      <c r="G5" s="106" t="s">
        <v>53</v>
      </c>
      <c r="H5" s="83" t="s">
        <v>56</v>
      </c>
      <c r="I5" s="83" t="s">
        <v>362</v>
      </c>
      <c r="J5" s="105" t="s">
        <v>363</v>
      </c>
      <c r="K5" s="121" t="s">
        <v>364</v>
      </c>
      <c r="L5" s="108" t="s">
        <v>60</v>
      </c>
      <c r="M5" s="108"/>
      <c r="N5" s="108"/>
      <c r="O5" s="108"/>
      <c r="P5" s="122"/>
      <c r="Q5" s="107"/>
    </row>
    <row r="6" ht="54" customHeight="1" spans="1:17">
      <c r="A6" s="20"/>
      <c r="B6" s="107"/>
      <c r="C6" s="107"/>
      <c r="D6" s="107"/>
      <c r="E6" s="107"/>
      <c r="F6" s="107"/>
      <c r="G6" s="108"/>
      <c r="H6" s="83"/>
      <c r="I6" s="83"/>
      <c r="J6" s="107"/>
      <c r="K6" s="123"/>
      <c r="L6" s="107" t="s">
        <v>55</v>
      </c>
      <c r="M6" s="107" t="s">
        <v>61</v>
      </c>
      <c r="N6" s="107" t="s">
        <v>285</v>
      </c>
      <c r="O6" s="107" t="s">
        <v>63</v>
      </c>
      <c r="P6" s="123" t="s">
        <v>64</v>
      </c>
      <c r="Q6" s="107" t="s">
        <v>65</v>
      </c>
    </row>
    <row r="7" ht="15" customHeight="1" spans="1:17">
      <c r="A7" s="31">
        <v>1</v>
      </c>
      <c r="B7" s="109">
        <v>2</v>
      </c>
      <c r="C7" s="109">
        <v>3</v>
      </c>
      <c r="D7" s="31">
        <v>4</v>
      </c>
      <c r="E7" s="109">
        <v>5</v>
      </c>
      <c r="F7" s="109">
        <v>6</v>
      </c>
      <c r="G7" s="31">
        <v>7</v>
      </c>
      <c r="H7" s="109">
        <v>8</v>
      </c>
      <c r="I7" s="109">
        <v>9</v>
      </c>
      <c r="J7" s="31">
        <v>10</v>
      </c>
      <c r="K7" s="109">
        <v>11</v>
      </c>
      <c r="L7" s="109">
        <v>12</v>
      </c>
      <c r="M7" s="31">
        <v>13</v>
      </c>
      <c r="N7" s="109">
        <v>14</v>
      </c>
      <c r="O7" s="109">
        <v>15</v>
      </c>
      <c r="P7" s="31">
        <v>16</v>
      </c>
      <c r="Q7" s="129">
        <v>17</v>
      </c>
    </row>
    <row r="8" ht="21" customHeight="1" spans="1:17">
      <c r="A8" s="110" t="s">
        <v>365</v>
      </c>
      <c r="B8" s="111" t="s">
        <v>366</v>
      </c>
      <c r="C8" s="112" t="s">
        <v>367</v>
      </c>
      <c r="D8" s="89" t="s">
        <v>368</v>
      </c>
      <c r="E8" s="113">
        <v>1</v>
      </c>
      <c r="F8" s="85" t="s">
        <v>67</v>
      </c>
      <c r="G8" s="114">
        <v>0.28</v>
      </c>
      <c r="H8" s="114">
        <v>0.28</v>
      </c>
      <c r="I8" s="124" t="s">
        <v>67</v>
      </c>
      <c r="J8" s="85" t="s">
        <v>67</v>
      </c>
      <c r="K8" s="85" t="s">
        <v>67</v>
      </c>
      <c r="L8" s="85" t="s">
        <v>67</v>
      </c>
      <c r="M8" s="85" t="s">
        <v>67</v>
      </c>
      <c r="N8" s="85" t="s">
        <v>67</v>
      </c>
      <c r="O8" s="85"/>
      <c r="P8" s="85" t="s">
        <v>67</v>
      </c>
      <c r="Q8" s="125" t="s">
        <v>67</v>
      </c>
    </row>
    <row r="9" ht="21" customHeight="1" spans="1:17">
      <c r="A9" s="110"/>
      <c r="B9" s="111" t="s">
        <v>369</v>
      </c>
      <c r="C9" s="112" t="s">
        <v>370</v>
      </c>
      <c r="D9" s="115" t="s">
        <v>368</v>
      </c>
      <c r="E9" s="113">
        <v>1</v>
      </c>
      <c r="F9" s="85"/>
      <c r="G9" s="114">
        <v>0.1</v>
      </c>
      <c r="H9" s="114">
        <v>0.1</v>
      </c>
      <c r="I9" s="124"/>
      <c r="J9" s="85"/>
      <c r="K9" s="85"/>
      <c r="L9" s="85"/>
      <c r="M9" s="85"/>
      <c r="N9" s="85"/>
      <c r="O9" s="85"/>
      <c r="P9" s="85"/>
      <c r="Q9" s="125"/>
    </row>
    <row r="10" ht="21" customHeight="1" spans="1:17">
      <c r="A10" s="116" t="s">
        <v>114</v>
      </c>
      <c r="B10" s="117"/>
      <c r="C10" s="117"/>
      <c r="D10" s="117"/>
      <c r="E10" s="118"/>
      <c r="F10" s="85" t="s">
        <v>67</v>
      </c>
      <c r="G10" s="114">
        <v>0.38</v>
      </c>
      <c r="H10" s="114">
        <v>0.38</v>
      </c>
      <c r="I10" s="125" t="s">
        <v>67</v>
      </c>
      <c r="J10" s="125" t="s">
        <v>67</v>
      </c>
      <c r="K10" s="125" t="s">
        <v>67</v>
      </c>
      <c r="L10" s="125" t="s">
        <v>67</v>
      </c>
      <c r="M10" s="125" t="s">
        <v>67</v>
      </c>
      <c r="N10" s="125" t="s">
        <v>67</v>
      </c>
      <c r="O10" s="125"/>
      <c r="P10" s="125" t="s">
        <v>67</v>
      </c>
      <c r="Q10" s="125" t="s">
        <v>67</v>
      </c>
    </row>
    <row r="18" customHeight="1" spans="7:8">
      <c r="G18" s="119"/>
      <c r="H18" s="119"/>
    </row>
    <row r="19" customHeight="1" spans="7:8">
      <c r="G19" s="119"/>
      <c r="H19" s="119"/>
    </row>
    <row r="20" customHeight="1" spans="7:8">
      <c r="G20" s="119"/>
      <c r="H20" s="119"/>
    </row>
  </sheetData>
  <mergeCells count="17">
    <mergeCell ref="A2:Q2"/>
    <mergeCell ref="A3:F3"/>
    <mergeCell ref="G4:Q4"/>
    <mergeCell ref="L5:Q5"/>
    <mergeCell ref="A10:E10"/>
    <mergeCell ref="A4:A6"/>
    <mergeCell ref="A8:A9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zoomScaleSheetLayoutView="60" workbookViewId="0">
      <selection activeCell="A12" sqref="A12:E12"/>
    </sheetView>
  </sheetViews>
  <sheetFormatPr defaultColWidth="8.69523809523809" defaultRowHeight="14.25" customHeight="1"/>
  <cols>
    <col min="1" max="1" width="28" style="79" customWidth="1"/>
    <col min="2" max="7" width="9.13333333333333" style="79" customWidth="1"/>
    <col min="8" max="8" width="12" style="1" customWidth="1"/>
    <col min="9" max="11" width="10" style="1" customWidth="1"/>
    <col min="12" max="12" width="9.13333333333333" style="54" customWidth="1"/>
    <col min="13" max="14" width="9.13333333333333" style="1" customWidth="1"/>
    <col min="15" max="16" width="12.6952380952381" style="1" customWidth="1"/>
    <col min="17" max="17" width="9.13333333333333" style="54" customWidth="1"/>
    <col min="18" max="18" width="10.4285714285714" style="1" customWidth="1"/>
    <col min="19" max="19" width="9.13333333333333" style="54" customWidth="1"/>
    <col min="20" max="247" width="9.13333333333333" style="54"/>
    <col min="248" max="16384" width="8.69523809523809" style="54"/>
  </cols>
  <sheetData>
    <row r="1" ht="13.5" customHeight="1" spans="1:18">
      <c r="A1" s="4"/>
      <c r="B1" s="4"/>
      <c r="C1" s="4"/>
      <c r="D1" s="4"/>
      <c r="E1" s="4"/>
      <c r="F1" s="4"/>
      <c r="G1" s="4"/>
      <c r="H1" s="80"/>
      <c r="I1" s="80"/>
      <c r="J1" s="80"/>
      <c r="K1" s="80"/>
      <c r="L1" s="94"/>
      <c r="M1" s="78"/>
      <c r="N1" s="78"/>
      <c r="O1" s="78"/>
      <c r="P1" s="78"/>
      <c r="Q1" s="98"/>
      <c r="R1" s="99" t="s">
        <v>371</v>
      </c>
    </row>
    <row r="2" ht="27.75" customHeight="1" spans="1:18">
      <c r="A2" s="81" t="s">
        <v>372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6.1" customHeight="1" spans="1:18">
      <c r="A3" s="82" t="s">
        <v>2</v>
      </c>
      <c r="B3" s="9"/>
      <c r="C3" s="9"/>
      <c r="D3" s="9"/>
      <c r="E3" s="9"/>
      <c r="F3" s="9"/>
      <c r="G3" s="9"/>
      <c r="H3" s="68"/>
      <c r="I3" s="68"/>
      <c r="J3" s="68"/>
      <c r="K3" s="68"/>
      <c r="L3" s="94"/>
      <c r="M3" s="78"/>
      <c r="N3" s="78"/>
      <c r="O3" s="78"/>
      <c r="P3" s="78"/>
      <c r="Q3" s="100"/>
      <c r="R3" s="101" t="s">
        <v>163</v>
      </c>
    </row>
    <row r="4" ht="15.75" customHeight="1" spans="1:18">
      <c r="A4" s="83" t="s">
        <v>356</v>
      </c>
      <c r="B4" s="83" t="s">
        <v>373</v>
      </c>
      <c r="C4" s="83" t="s">
        <v>374</v>
      </c>
      <c r="D4" s="83" t="s">
        <v>375</v>
      </c>
      <c r="E4" s="83" t="s">
        <v>376</v>
      </c>
      <c r="F4" s="83" t="s">
        <v>377</v>
      </c>
      <c r="G4" s="83" t="s">
        <v>378</v>
      </c>
      <c r="H4" s="83" t="s">
        <v>179</v>
      </c>
      <c r="I4" s="83"/>
      <c r="J4" s="83"/>
      <c r="K4" s="83"/>
      <c r="L4" s="95"/>
      <c r="M4" s="83"/>
      <c r="N4" s="83"/>
      <c r="O4" s="83"/>
      <c r="P4" s="83"/>
      <c r="Q4" s="95"/>
      <c r="R4" s="83"/>
    </row>
    <row r="5" ht="17.25" customHeight="1" spans="1:18">
      <c r="A5" s="83"/>
      <c r="B5" s="83"/>
      <c r="C5" s="83"/>
      <c r="D5" s="83"/>
      <c r="E5" s="83"/>
      <c r="F5" s="83"/>
      <c r="G5" s="83"/>
      <c r="H5" s="83" t="s">
        <v>53</v>
      </c>
      <c r="I5" s="83" t="s">
        <v>56</v>
      </c>
      <c r="J5" s="83" t="s">
        <v>362</v>
      </c>
      <c r="K5" s="83" t="s">
        <v>363</v>
      </c>
      <c r="L5" s="96" t="s">
        <v>364</v>
      </c>
      <c r="M5" s="83" t="s">
        <v>60</v>
      </c>
      <c r="N5" s="83"/>
      <c r="O5" s="83"/>
      <c r="P5" s="83"/>
      <c r="Q5" s="96"/>
      <c r="R5" s="83"/>
    </row>
    <row r="6" ht="54" customHeight="1" spans="1:18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95"/>
      <c r="M6" s="83" t="s">
        <v>55</v>
      </c>
      <c r="N6" s="83" t="s">
        <v>61</v>
      </c>
      <c r="O6" s="83" t="s">
        <v>285</v>
      </c>
      <c r="P6" s="83" t="s">
        <v>63</v>
      </c>
      <c r="Q6" s="95" t="s">
        <v>64</v>
      </c>
      <c r="R6" s="83" t="s">
        <v>65</v>
      </c>
    </row>
    <row r="7" ht="15" customHeight="1" spans="1:18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ht="22.5" customHeight="1" spans="1:18">
      <c r="A8" s="84"/>
      <c r="B8" s="84"/>
      <c r="C8" s="84"/>
      <c r="D8" s="84"/>
      <c r="E8" s="84"/>
      <c r="F8" s="84"/>
      <c r="G8" s="84"/>
      <c r="H8" s="85" t="s">
        <v>67</v>
      </c>
      <c r="I8" s="85" t="s">
        <v>67</v>
      </c>
      <c r="J8" s="85" t="s">
        <v>67</v>
      </c>
      <c r="K8" s="85" t="s">
        <v>67</v>
      </c>
      <c r="L8" s="85" t="s">
        <v>67</v>
      </c>
      <c r="M8" s="85" t="s">
        <v>67</v>
      </c>
      <c r="N8" s="85" t="s">
        <v>67</v>
      </c>
      <c r="O8" s="85" t="s">
        <v>67</v>
      </c>
      <c r="P8" s="85"/>
      <c r="Q8" s="85" t="s">
        <v>67</v>
      </c>
      <c r="R8" s="85" t="s">
        <v>67</v>
      </c>
    </row>
    <row r="9" ht="22.5" customHeight="1" spans="1:18">
      <c r="A9" s="86"/>
      <c r="B9" s="87"/>
      <c r="C9" s="87"/>
      <c r="D9" s="87"/>
      <c r="E9" s="87"/>
      <c r="F9" s="87"/>
      <c r="G9" s="87"/>
      <c r="H9" s="88" t="s">
        <v>67</v>
      </c>
      <c r="I9" s="88" t="s">
        <v>67</v>
      </c>
      <c r="J9" s="88" t="s">
        <v>67</v>
      </c>
      <c r="K9" s="88" t="s">
        <v>67</v>
      </c>
      <c r="L9" s="85" t="s">
        <v>67</v>
      </c>
      <c r="M9" s="88" t="s">
        <v>67</v>
      </c>
      <c r="N9" s="88" t="s">
        <v>67</v>
      </c>
      <c r="O9" s="88" t="s">
        <v>67</v>
      </c>
      <c r="P9" s="88"/>
      <c r="Q9" s="85" t="s">
        <v>67</v>
      </c>
      <c r="R9" s="88" t="s">
        <v>67</v>
      </c>
    </row>
    <row r="10" ht="22.5" customHeight="1" spans="1:18">
      <c r="A10" s="86"/>
      <c r="B10" s="89"/>
      <c r="C10" s="89"/>
      <c r="D10" s="89"/>
      <c r="E10" s="89"/>
      <c r="F10" s="89"/>
      <c r="G10" s="89"/>
      <c r="H10" s="90" t="s">
        <v>67</v>
      </c>
      <c r="I10" s="90" t="s">
        <v>67</v>
      </c>
      <c r="J10" s="90" t="s">
        <v>67</v>
      </c>
      <c r="K10" s="90" t="s">
        <v>67</v>
      </c>
      <c r="L10" s="90" t="s">
        <v>67</v>
      </c>
      <c r="M10" s="90" t="s">
        <v>67</v>
      </c>
      <c r="N10" s="90" t="s">
        <v>67</v>
      </c>
      <c r="O10" s="90" t="s">
        <v>67</v>
      </c>
      <c r="P10" s="90"/>
      <c r="Q10" s="90" t="s">
        <v>67</v>
      </c>
      <c r="R10" s="90" t="s">
        <v>67</v>
      </c>
    </row>
    <row r="11" ht="22.5" customHeight="1" spans="1:18">
      <c r="A11" s="84" t="s">
        <v>114</v>
      </c>
      <c r="B11" s="84"/>
      <c r="C11" s="84"/>
      <c r="D11" s="84"/>
      <c r="E11" s="84"/>
      <c r="F11" s="84"/>
      <c r="G11" s="84"/>
      <c r="H11" s="91"/>
      <c r="I11" s="91"/>
      <c r="J11" s="91"/>
      <c r="K11" s="91"/>
      <c r="L11" s="97"/>
      <c r="M11" s="91"/>
      <c r="N11" s="91"/>
      <c r="O11" s="91"/>
      <c r="P11" s="91"/>
      <c r="Q11" s="97"/>
      <c r="R11" s="91"/>
    </row>
    <row r="12" customHeight="1" spans="1:5">
      <c r="A12" s="92" t="s">
        <v>379</v>
      </c>
      <c r="B12" s="92"/>
      <c r="C12" s="92"/>
      <c r="D12" s="92"/>
      <c r="E12" s="92"/>
    </row>
    <row r="13" customHeight="1" spans="1:5">
      <c r="A13" s="93"/>
      <c r="B13" s="93"/>
      <c r="C13" s="93"/>
      <c r="D13" s="93"/>
      <c r="E13" s="93"/>
    </row>
  </sheetData>
  <mergeCells count="19">
    <mergeCell ref="A2:R2"/>
    <mergeCell ref="A3:D3"/>
    <mergeCell ref="H4:R4"/>
    <mergeCell ref="M5:R5"/>
    <mergeCell ref="A11:G11"/>
    <mergeCell ref="A12:E12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zoomScaleSheetLayoutView="60" workbookViewId="0">
      <selection activeCell="C14" sqref="C14"/>
    </sheetView>
  </sheetViews>
  <sheetFormatPr defaultColWidth="8.86666666666667" defaultRowHeight="14.25" customHeight="1" outlineLevelCol="4"/>
  <cols>
    <col min="1" max="1" width="37.7047619047619" style="1" customWidth="1"/>
    <col min="2" max="2" width="19.6571428571429" style="1" customWidth="1"/>
    <col min="3" max="3" width="20.8761904761905" style="1" customWidth="1"/>
    <col min="4" max="4" width="23.552380952381" style="1" customWidth="1"/>
    <col min="5" max="5" width="20.8761904761905" style="1" customWidth="1"/>
    <col min="6" max="6" width="9.13333333333333" style="54" customWidth="1"/>
    <col min="7" max="239" width="9.13333333333333" style="54"/>
    <col min="240" max="16384" width="8.86666666666667" style="54"/>
  </cols>
  <sheetData>
    <row r="1" ht="13.5" customHeight="1" spans="1:5">
      <c r="A1" s="4"/>
      <c r="B1" s="4"/>
      <c r="C1" s="4"/>
      <c r="D1" s="65"/>
      <c r="E1" s="64" t="s">
        <v>380</v>
      </c>
    </row>
    <row r="2" ht="27.75" customHeight="1" spans="1:5">
      <c r="A2" s="66" t="s">
        <v>381</v>
      </c>
      <c r="B2" s="6"/>
      <c r="C2" s="6"/>
      <c r="D2" s="6"/>
      <c r="E2" s="6"/>
    </row>
    <row r="3" ht="18" customHeight="1" spans="1:5">
      <c r="A3" s="67" t="s">
        <v>2</v>
      </c>
      <c r="B3" s="68"/>
      <c r="C3" s="68"/>
      <c r="D3" s="69"/>
      <c r="E3" s="70" t="s">
        <v>163</v>
      </c>
    </row>
    <row r="4" ht="19.5" customHeight="1" spans="1:5">
      <c r="A4" s="18" t="s">
        <v>382</v>
      </c>
      <c r="B4" s="13" t="s">
        <v>179</v>
      </c>
      <c r="C4" s="14"/>
      <c r="D4" s="14"/>
      <c r="E4" s="71" t="s">
        <v>383</v>
      </c>
    </row>
    <row r="5" ht="40.5" customHeight="1" spans="1:5">
      <c r="A5" s="21"/>
      <c r="B5" s="31" t="s">
        <v>53</v>
      </c>
      <c r="C5" s="12" t="s">
        <v>56</v>
      </c>
      <c r="D5" s="72" t="s">
        <v>384</v>
      </c>
      <c r="E5" s="21" t="s">
        <v>385</v>
      </c>
    </row>
    <row r="6" ht="19.5" customHeight="1" spans="1:5">
      <c r="A6" s="73">
        <v>1</v>
      </c>
      <c r="B6" s="73">
        <v>2</v>
      </c>
      <c r="C6" s="73">
        <v>3</v>
      </c>
      <c r="D6" s="74">
        <v>4</v>
      </c>
      <c r="E6" s="75">
        <v>5</v>
      </c>
    </row>
    <row r="7" ht="19.5" customHeight="1" spans="1:5">
      <c r="A7" s="32"/>
      <c r="B7" s="76" t="s">
        <v>67</v>
      </c>
      <c r="C7" s="76" t="s">
        <v>67</v>
      </c>
      <c r="D7" s="77" t="s">
        <v>67</v>
      </c>
      <c r="E7" s="76" t="s">
        <v>67</v>
      </c>
    </row>
    <row r="8" ht="19.5" customHeight="1" spans="1:5">
      <c r="A8" s="60" t="s">
        <v>67</v>
      </c>
      <c r="B8" s="76" t="s">
        <v>67</v>
      </c>
      <c r="C8" s="76" t="s">
        <v>67</v>
      </c>
      <c r="D8" s="77" t="s">
        <v>67</v>
      </c>
      <c r="E8" s="76" t="s">
        <v>67</v>
      </c>
    </row>
    <row r="9" customHeight="1" spans="1:2">
      <c r="A9" s="78" t="s">
        <v>386</v>
      </c>
      <c r="B9" s="78"/>
    </row>
  </sheetData>
  <mergeCells count="5">
    <mergeCell ref="A2:E2"/>
    <mergeCell ref="A3:D3"/>
    <mergeCell ref="B4:D4"/>
    <mergeCell ref="A9:B9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topLeftCell="D1" workbookViewId="0">
      <selection activeCell="B12" sqref="B12"/>
    </sheetView>
  </sheetViews>
  <sheetFormatPr defaultColWidth="8.86666666666667" defaultRowHeight="12" outlineLevelRow="7"/>
  <cols>
    <col min="1" max="1" width="34.2857142857143" style="53" customWidth="1"/>
    <col min="2" max="2" width="29" style="53" customWidth="1"/>
    <col min="3" max="5" width="23.5714285714286" style="53" customWidth="1"/>
    <col min="6" max="6" width="11.2857142857143" style="54" customWidth="1"/>
    <col min="7" max="7" width="25.1333333333333" style="53" customWidth="1"/>
    <col min="8" max="8" width="15.5714285714286" style="54" customWidth="1"/>
    <col min="9" max="9" width="13.4285714285714" style="54" customWidth="1"/>
    <col min="10" max="10" width="18.8380952380952" style="53" customWidth="1"/>
    <col min="11" max="11" width="9.13333333333333" style="54" customWidth="1"/>
    <col min="12" max="16384" width="9.13333333333333" style="54"/>
  </cols>
  <sheetData>
    <row r="1" customHeight="1" spans="10:10">
      <c r="J1" s="64" t="s">
        <v>387</v>
      </c>
    </row>
    <row r="2" ht="28.5" customHeight="1" spans="1:10">
      <c r="A2" s="55" t="s">
        <v>388</v>
      </c>
      <c r="B2" s="6"/>
      <c r="C2" s="6"/>
      <c r="D2" s="6"/>
      <c r="E2" s="6"/>
      <c r="F2" s="56"/>
      <c r="G2" s="6"/>
      <c r="H2" s="56"/>
      <c r="I2" s="56"/>
      <c r="J2" s="6"/>
    </row>
    <row r="3" ht="17.25" customHeight="1" spans="1:1">
      <c r="A3" s="57" t="s">
        <v>2</v>
      </c>
    </row>
    <row r="4" ht="44.25" customHeight="1" spans="1:10">
      <c r="A4" s="58" t="s">
        <v>304</v>
      </c>
      <c r="B4" s="58" t="s">
        <v>305</v>
      </c>
      <c r="C4" s="58" t="s">
        <v>306</v>
      </c>
      <c r="D4" s="58" t="s">
        <v>307</v>
      </c>
      <c r="E4" s="58" t="s">
        <v>308</v>
      </c>
      <c r="F4" s="59" t="s">
        <v>309</v>
      </c>
      <c r="G4" s="58" t="s">
        <v>310</v>
      </c>
      <c r="H4" s="59" t="s">
        <v>311</v>
      </c>
      <c r="I4" s="59" t="s">
        <v>312</v>
      </c>
      <c r="J4" s="58" t="s">
        <v>313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32"/>
      <c r="B6" s="60"/>
      <c r="C6" s="60"/>
      <c r="D6" s="60"/>
      <c r="E6" s="61"/>
      <c r="F6" s="62"/>
      <c r="G6" s="61"/>
      <c r="H6" s="62"/>
      <c r="I6" s="62"/>
      <c r="J6" s="61"/>
    </row>
    <row r="7" ht="42.75" customHeight="1" spans="1:10">
      <c r="A7" s="63" t="s">
        <v>67</v>
      </c>
      <c r="B7" s="63" t="s">
        <v>67</v>
      </c>
      <c r="C7" s="63" t="s">
        <v>67</v>
      </c>
      <c r="D7" s="63" t="s">
        <v>67</v>
      </c>
      <c r="E7" s="32" t="s">
        <v>67</v>
      </c>
      <c r="F7" s="63" t="s">
        <v>67</v>
      </c>
      <c r="G7" s="32" t="s">
        <v>67</v>
      </c>
      <c r="H7" s="63" t="s">
        <v>67</v>
      </c>
      <c r="I7" s="63" t="s">
        <v>67</v>
      </c>
      <c r="J7" s="32" t="s">
        <v>67</v>
      </c>
    </row>
    <row r="8" spans="1:2">
      <c r="A8" s="52" t="s">
        <v>389</v>
      </c>
      <c r="B8" s="52"/>
    </row>
  </sheetData>
  <mergeCells count="3">
    <mergeCell ref="A2:J2"/>
    <mergeCell ref="A3:H3"/>
    <mergeCell ref="A8:B8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F26" sqref="F26"/>
    </sheetView>
  </sheetViews>
  <sheetFormatPr defaultColWidth="8.86666666666667" defaultRowHeight="12" outlineLevelCol="7"/>
  <cols>
    <col min="1" max="1" width="29" style="39"/>
    <col min="2" max="2" width="18.7047619047619" style="39" customWidth="1"/>
    <col min="3" max="3" width="24.8380952380952" style="39" customWidth="1"/>
    <col min="4" max="6" width="23.5714285714286" style="39" customWidth="1"/>
    <col min="7" max="7" width="25.1333333333333" style="39" customWidth="1"/>
    <col min="8" max="8" width="18.8380952380952" style="39" customWidth="1"/>
    <col min="9" max="16384" width="9.13333333333333" style="39"/>
  </cols>
  <sheetData>
    <row r="1" spans="8:8">
      <c r="H1" s="40" t="s">
        <v>390</v>
      </c>
    </row>
    <row r="2" ht="28.5" spans="1:8">
      <c r="A2" s="41" t="s">
        <v>391</v>
      </c>
      <c r="B2" s="41"/>
      <c r="C2" s="41"/>
      <c r="D2" s="41"/>
      <c r="E2" s="41"/>
      <c r="F2" s="41"/>
      <c r="G2" s="41"/>
      <c r="H2" s="41"/>
    </row>
    <row r="3" ht="13.5" spans="1:2">
      <c r="A3" s="42" t="s">
        <v>2</v>
      </c>
      <c r="B3" s="42"/>
    </row>
    <row r="4" ht="18" customHeight="1" spans="1:8">
      <c r="A4" s="43" t="s">
        <v>172</v>
      </c>
      <c r="B4" s="43" t="s">
        <v>392</v>
      </c>
      <c r="C4" s="43" t="s">
        <v>393</v>
      </c>
      <c r="D4" s="43" t="s">
        <v>394</v>
      </c>
      <c r="E4" s="43" t="s">
        <v>395</v>
      </c>
      <c r="F4" s="44" t="s">
        <v>396</v>
      </c>
      <c r="G4" s="45"/>
      <c r="H4" s="46"/>
    </row>
    <row r="5" ht="18" customHeight="1" spans="1:8">
      <c r="A5" s="47"/>
      <c r="B5" s="47"/>
      <c r="C5" s="47"/>
      <c r="D5" s="47"/>
      <c r="E5" s="47"/>
      <c r="F5" s="48" t="s">
        <v>360</v>
      </c>
      <c r="G5" s="48" t="s">
        <v>397</v>
      </c>
      <c r="H5" s="48" t="s">
        <v>398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45" customHeight="1" spans="1:8">
      <c r="A7" s="50"/>
      <c r="B7" s="50"/>
      <c r="C7" s="50"/>
      <c r="D7" s="50"/>
      <c r="E7" s="50"/>
      <c r="F7" s="49"/>
      <c r="G7" s="49"/>
      <c r="H7" s="49"/>
    </row>
    <row r="8" ht="39" customHeight="1" spans="1:8">
      <c r="A8" s="51"/>
      <c r="B8" s="51"/>
      <c r="C8" s="51"/>
      <c r="D8" s="51"/>
      <c r="E8" s="51"/>
      <c r="F8" s="49"/>
      <c r="G8" s="49"/>
      <c r="H8" s="49"/>
    </row>
    <row r="9" ht="42" customHeight="1" spans="1:8">
      <c r="A9" s="51"/>
      <c r="B9" s="51"/>
      <c r="C9" s="51"/>
      <c r="D9" s="51"/>
      <c r="E9" s="51"/>
      <c r="F9" s="49"/>
      <c r="G9" s="49"/>
      <c r="H9" s="49"/>
    </row>
    <row r="10" spans="1:2">
      <c r="A10" s="52" t="s">
        <v>399</v>
      </c>
      <c r="B10" s="52"/>
    </row>
  </sheetData>
  <mergeCells count="8">
    <mergeCell ref="A2:H2"/>
    <mergeCell ref="F4:H4"/>
    <mergeCell ref="A10:B10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J19" sqref="J1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400</v>
      </c>
    </row>
    <row r="2" s="1" customFormat="1" ht="27.75" customHeight="1" spans="1:11">
      <c r="A2" s="6" t="s">
        <v>401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163</v>
      </c>
    </row>
    <row r="4" s="1" customFormat="1" ht="21.75" customHeight="1" spans="1:11">
      <c r="A4" s="11" t="s">
        <v>280</v>
      </c>
      <c r="B4" s="11" t="s">
        <v>174</v>
      </c>
      <c r="C4" s="11" t="s">
        <v>281</v>
      </c>
      <c r="D4" s="12" t="s">
        <v>175</v>
      </c>
      <c r="E4" s="12" t="s">
        <v>176</v>
      </c>
      <c r="F4" s="12" t="s">
        <v>282</v>
      </c>
      <c r="G4" s="12" t="s">
        <v>283</v>
      </c>
      <c r="H4" s="18" t="s">
        <v>53</v>
      </c>
      <c r="I4" s="13" t="s">
        <v>402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56</v>
      </c>
      <c r="J5" s="12" t="s">
        <v>57</v>
      </c>
      <c r="K5" s="12" t="s">
        <v>58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24" t="s">
        <v>67</v>
      </c>
      <c r="C8" s="32"/>
      <c r="D8" s="32"/>
      <c r="E8" s="32"/>
      <c r="F8" s="32"/>
      <c r="G8" s="32"/>
      <c r="H8" s="33" t="s">
        <v>67</v>
      </c>
      <c r="I8" s="33" t="s">
        <v>67</v>
      </c>
      <c r="J8" s="33" t="s">
        <v>67</v>
      </c>
      <c r="K8" s="33"/>
    </row>
    <row r="9" s="1" customFormat="1" ht="18.75" customHeight="1" spans="1:11">
      <c r="A9" s="24" t="s">
        <v>67</v>
      </c>
      <c r="B9" s="24" t="s">
        <v>67</v>
      </c>
      <c r="C9" s="24" t="s">
        <v>67</v>
      </c>
      <c r="D9" s="24" t="s">
        <v>67</v>
      </c>
      <c r="E9" s="24" t="s">
        <v>67</v>
      </c>
      <c r="F9" s="24" t="s">
        <v>67</v>
      </c>
      <c r="G9" s="24" t="s">
        <v>67</v>
      </c>
      <c r="H9" s="26" t="s">
        <v>67</v>
      </c>
      <c r="I9" s="26" t="s">
        <v>67</v>
      </c>
      <c r="J9" s="26" t="s">
        <v>67</v>
      </c>
      <c r="K9" s="26"/>
    </row>
    <row r="10" s="1" customFormat="1" ht="18.75" customHeight="1" spans="1:11">
      <c r="A10" s="34" t="s">
        <v>114</v>
      </c>
      <c r="B10" s="35"/>
      <c r="C10" s="35"/>
      <c r="D10" s="35"/>
      <c r="E10" s="35"/>
      <c r="F10" s="35"/>
      <c r="G10" s="36"/>
      <c r="H10" s="26" t="s">
        <v>67</v>
      </c>
      <c r="I10" s="26" t="s">
        <v>67</v>
      </c>
      <c r="J10" s="26" t="s">
        <v>67</v>
      </c>
      <c r="K10" s="26"/>
    </row>
    <row r="11" s="1" customFormat="1" customHeight="1" spans="1:11">
      <c r="A11" s="37" t="s">
        <v>403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3" s="2" customFormat="1" ht="24.95" customHeight="1" spans="1:1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1"/>
    </row>
  </sheetData>
  <mergeCells count="17">
    <mergeCell ref="A2:K2"/>
    <mergeCell ref="A3:G3"/>
    <mergeCell ref="I4:K4"/>
    <mergeCell ref="A10:G10"/>
    <mergeCell ref="A11:K11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3" sqref="A13:G13"/>
    </sheetView>
  </sheetViews>
  <sheetFormatPr defaultColWidth="9.15238095238095" defaultRowHeight="14.25" customHeight="1" outlineLevelCol="6"/>
  <cols>
    <col min="1" max="1" width="35.2761904761905" style="1" customWidth="1"/>
    <col min="2" max="4" width="28" style="1" customWidth="1"/>
    <col min="5" max="7" width="23.847619047619" style="1" customWidth="1"/>
    <col min="8" max="8" width="9.15238095238095" style="1" customWidth="1"/>
    <col min="9" max="16384" width="9.15238095238095" style="1"/>
  </cols>
  <sheetData>
    <row r="1" s="1" customFormat="1" ht="13.5" customHeight="1" spans="4:7">
      <c r="D1" s="3"/>
      <c r="E1" s="4"/>
      <c r="F1" s="4"/>
      <c r="G1" s="5" t="s">
        <v>404</v>
      </c>
    </row>
    <row r="2" s="1" customFormat="1" ht="27.75" customHeight="1" spans="1:7">
      <c r="A2" s="6" t="s">
        <v>405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163</v>
      </c>
    </row>
    <row r="4" s="1" customFormat="1" ht="21.75" customHeight="1" spans="1:7">
      <c r="A4" s="11" t="s">
        <v>281</v>
      </c>
      <c r="B4" s="11" t="s">
        <v>280</v>
      </c>
      <c r="C4" s="11" t="s">
        <v>174</v>
      </c>
      <c r="D4" s="12" t="s">
        <v>406</v>
      </c>
      <c r="E4" s="13" t="s">
        <v>56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407</v>
      </c>
      <c r="F5" s="12" t="s">
        <v>408</v>
      </c>
      <c r="G5" s="12" t="s">
        <v>409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67</v>
      </c>
      <c r="B8" s="25"/>
      <c r="C8" s="25"/>
      <c r="D8" s="24"/>
      <c r="E8" s="26" t="s">
        <v>67</v>
      </c>
      <c r="F8" s="26" t="s">
        <v>67</v>
      </c>
      <c r="G8" s="26" t="s">
        <v>67</v>
      </c>
    </row>
    <row r="9" s="1" customFormat="1" ht="18.75" customHeight="1" spans="1:7">
      <c r="A9" s="24"/>
      <c r="B9" s="24" t="s">
        <v>67</v>
      </c>
      <c r="C9" s="24" t="s">
        <v>67</v>
      </c>
      <c r="D9" s="24" t="s">
        <v>67</v>
      </c>
      <c r="E9" s="26" t="s">
        <v>67</v>
      </c>
      <c r="F9" s="26" t="s">
        <v>67</v>
      </c>
      <c r="G9" s="26" t="s">
        <v>67</v>
      </c>
    </row>
    <row r="10" s="1" customFormat="1" ht="18.75" customHeight="1" spans="1:7">
      <c r="A10" s="27" t="s">
        <v>53</v>
      </c>
      <c r="B10" s="28"/>
      <c r="C10" s="28"/>
      <c r="D10" s="29"/>
      <c r="E10" s="26" t="s">
        <v>67</v>
      </c>
      <c r="F10" s="26" t="s">
        <v>67</v>
      </c>
      <c r="G10" s="26" t="s">
        <v>67</v>
      </c>
    </row>
    <row r="11" s="1" customFormat="1" customHeight="1" spans="1:1">
      <c r="A11" s="1" t="s">
        <v>403</v>
      </c>
    </row>
    <row r="13" s="2" customFormat="1" ht="25" customHeight="1" spans="1:7">
      <c r="A13" s="30"/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H22" sqref="H22"/>
    </sheetView>
  </sheetViews>
  <sheetFormatPr defaultColWidth="8" defaultRowHeight="14.25" customHeight="1"/>
  <cols>
    <col min="1" max="1" width="21.1333333333333" style="1" customWidth="1"/>
    <col min="2" max="2" width="23.4285714285714" style="1" customWidth="1"/>
    <col min="3" max="8" width="12.5714285714286" style="1" customWidth="1"/>
    <col min="9" max="9" width="8.83809523809524" style="1" customWidth="1"/>
    <col min="10" max="14" width="12.5714285714286" style="1" customWidth="1"/>
    <col min="15" max="15" width="8" style="54" customWidth="1"/>
    <col min="16" max="16" width="9.57142857142857" style="54" customWidth="1"/>
    <col min="17" max="17" width="9.69523809523809" style="54" customWidth="1"/>
    <col min="18" max="18" width="10.5714285714286" style="54" customWidth="1"/>
    <col min="19" max="20" width="10.1333333333333" style="1" customWidth="1"/>
    <col min="21" max="21" width="8" style="54" customWidth="1"/>
    <col min="22" max="16384" width="8" style="54"/>
  </cols>
  <sheetData>
    <row r="1" ht="12" customHeight="1" spans="1:2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52"/>
      <c r="P1" s="252"/>
      <c r="Q1" s="252"/>
      <c r="R1" s="252"/>
      <c r="S1" s="5" t="s">
        <v>49</v>
      </c>
      <c r="T1" s="5" t="s">
        <v>49</v>
      </c>
    </row>
    <row r="2" ht="36" customHeight="1" spans="1:20">
      <c r="A2" s="236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6"/>
      <c r="P2" s="56"/>
      <c r="Q2" s="56"/>
      <c r="R2" s="56"/>
      <c r="S2" s="6"/>
      <c r="T2" s="56"/>
    </row>
    <row r="3" ht="20.25" customHeight="1" spans="1:20">
      <c r="A3" s="82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53"/>
      <c r="P3" s="253"/>
      <c r="Q3" s="253"/>
      <c r="R3" s="253"/>
      <c r="S3" s="10" t="s">
        <v>3</v>
      </c>
      <c r="T3" s="10" t="s">
        <v>3</v>
      </c>
    </row>
    <row r="4" ht="18.75" customHeight="1" spans="1:20">
      <c r="A4" s="237" t="s">
        <v>51</v>
      </c>
      <c r="B4" s="238" t="s">
        <v>52</v>
      </c>
      <c r="C4" s="238" t="s">
        <v>53</v>
      </c>
      <c r="D4" s="239" t="s">
        <v>54</v>
      </c>
      <c r="E4" s="233"/>
      <c r="F4" s="233"/>
      <c r="G4" s="233"/>
      <c r="H4" s="233"/>
      <c r="I4" s="233"/>
      <c r="J4" s="233"/>
      <c r="K4" s="233"/>
      <c r="L4" s="233"/>
      <c r="M4" s="233"/>
      <c r="N4" s="254"/>
      <c r="O4" s="239" t="s">
        <v>45</v>
      </c>
      <c r="P4" s="239"/>
      <c r="Q4" s="239"/>
      <c r="R4" s="239"/>
      <c r="S4" s="233"/>
      <c r="T4" s="257"/>
    </row>
    <row r="5" ht="18.75" customHeight="1" spans="1:20">
      <c r="A5" s="240"/>
      <c r="B5" s="241"/>
      <c r="C5" s="241"/>
      <c r="D5" s="242" t="s">
        <v>55</v>
      </c>
      <c r="E5" s="242" t="s">
        <v>56</v>
      </c>
      <c r="F5" s="242" t="s">
        <v>57</v>
      </c>
      <c r="G5" s="242" t="s">
        <v>58</v>
      </c>
      <c r="H5" s="242" t="s">
        <v>59</v>
      </c>
      <c r="I5" s="255" t="s">
        <v>60</v>
      </c>
      <c r="J5" s="233"/>
      <c r="K5" s="233"/>
      <c r="L5" s="233"/>
      <c r="M5" s="233"/>
      <c r="N5" s="254"/>
      <c r="O5" s="237" t="s">
        <v>55</v>
      </c>
      <c r="P5" s="237" t="s">
        <v>56</v>
      </c>
      <c r="Q5" s="237" t="s">
        <v>57</v>
      </c>
      <c r="R5" s="237" t="s">
        <v>58</v>
      </c>
      <c r="S5" s="237" t="s">
        <v>59</v>
      </c>
      <c r="T5" s="237" t="s">
        <v>60</v>
      </c>
    </row>
    <row r="6" ht="33.75" customHeight="1" spans="1:20">
      <c r="A6" s="243"/>
      <c r="B6" s="244"/>
      <c r="C6" s="244"/>
      <c r="D6" s="243"/>
      <c r="E6" s="243"/>
      <c r="F6" s="243"/>
      <c r="G6" s="243"/>
      <c r="H6" s="243"/>
      <c r="I6" s="244" t="s">
        <v>55</v>
      </c>
      <c r="J6" s="244" t="s">
        <v>61</v>
      </c>
      <c r="K6" s="244" t="s">
        <v>62</v>
      </c>
      <c r="L6" s="244" t="s">
        <v>63</v>
      </c>
      <c r="M6" s="244" t="s">
        <v>64</v>
      </c>
      <c r="N6" s="244" t="s">
        <v>65</v>
      </c>
      <c r="O6" s="256"/>
      <c r="P6" s="256"/>
      <c r="Q6" s="256"/>
      <c r="R6" s="256"/>
      <c r="S6" s="256"/>
      <c r="T6" s="256"/>
    </row>
    <row r="7" ht="16.5" customHeight="1" spans="1:20">
      <c r="A7" s="245">
        <v>1</v>
      </c>
      <c r="B7" s="22">
        <v>2</v>
      </c>
      <c r="C7" s="246">
        <v>3</v>
      </c>
      <c r="D7" s="247">
        <v>4</v>
      </c>
      <c r="E7" s="246">
        <v>5</v>
      </c>
      <c r="F7" s="22">
        <v>6</v>
      </c>
      <c r="G7" s="245">
        <v>7</v>
      </c>
      <c r="H7" s="22">
        <v>8</v>
      </c>
      <c r="I7" s="22">
        <v>9</v>
      </c>
      <c r="J7" s="245">
        <v>10</v>
      </c>
      <c r="K7" s="22">
        <v>11</v>
      </c>
      <c r="L7" s="22">
        <v>12</v>
      </c>
      <c r="M7" s="245">
        <v>13</v>
      </c>
      <c r="N7" s="22">
        <v>14</v>
      </c>
      <c r="O7" s="22">
        <v>15</v>
      </c>
      <c r="P7" s="245">
        <v>16</v>
      </c>
      <c r="Q7" s="22">
        <v>17</v>
      </c>
      <c r="R7" s="22">
        <v>18</v>
      </c>
      <c r="S7" s="245">
        <v>19</v>
      </c>
      <c r="T7" s="22">
        <v>20</v>
      </c>
    </row>
    <row r="8" ht="37" customHeight="1" spans="1:20">
      <c r="A8" s="112">
        <v>190001</v>
      </c>
      <c r="B8" s="248" t="s">
        <v>66</v>
      </c>
      <c r="C8" s="114">
        <v>418.415431</v>
      </c>
      <c r="D8" s="114">
        <v>418.415431</v>
      </c>
      <c r="E8" s="114">
        <v>418.415431</v>
      </c>
      <c r="F8" s="249" t="s">
        <v>67</v>
      </c>
      <c r="G8" s="76" t="s">
        <v>67</v>
      </c>
      <c r="H8" s="76" t="s">
        <v>67</v>
      </c>
      <c r="I8" s="176"/>
      <c r="J8" s="76" t="s">
        <v>67</v>
      </c>
      <c r="K8" s="76" t="s">
        <v>67</v>
      </c>
      <c r="L8" s="76" t="s">
        <v>67</v>
      </c>
      <c r="M8" s="76" t="s">
        <v>67</v>
      </c>
      <c r="N8" s="176"/>
      <c r="O8" s="76" t="s">
        <v>67</v>
      </c>
      <c r="P8" s="76" t="s">
        <v>67</v>
      </c>
      <c r="Q8" s="76"/>
      <c r="R8" s="76"/>
      <c r="S8" s="258"/>
      <c r="T8" s="76"/>
    </row>
    <row r="9" ht="16.5" customHeight="1" spans="1:20">
      <c r="A9" s="250" t="s">
        <v>53</v>
      </c>
      <c r="B9" s="251"/>
      <c r="C9" s="114">
        <v>418.415431</v>
      </c>
      <c r="D9" s="114">
        <v>418.415431</v>
      </c>
      <c r="E9" s="114">
        <v>418.415431</v>
      </c>
      <c r="F9" s="249" t="s">
        <v>67</v>
      </c>
      <c r="G9" s="76" t="s">
        <v>67</v>
      </c>
      <c r="H9" s="76" t="s">
        <v>67</v>
      </c>
      <c r="I9" s="176"/>
      <c r="J9" s="76" t="s">
        <v>67</v>
      </c>
      <c r="K9" s="76" t="s">
        <v>67</v>
      </c>
      <c r="L9" s="76" t="s">
        <v>67</v>
      </c>
      <c r="M9" s="76" t="s">
        <v>67</v>
      </c>
      <c r="N9" s="176"/>
      <c r="O9" s="76" t="s">
        <v>67</v>
      </c>
      <c r="P9" s="76" t="s">
        <v>67</v>
      </c>
      <c r="Q9" s="76"/>
      <c r="R9" s="76"/>
      <c r="S9" s="76"/>
      <c r="T9" s="7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SheetLayoutView="60" workbookViewId="0">
      <selection activeCell="D31" sqref="D31:E31"/>
    </sheetView>
  </sheetViews>
  <sheetFormatPr defaultColWidth="8.86666666666667" defaultRowHeight="14.25" customHeight="1"/>
  <cols>
    <col min="1" max="1" width="14.2857142857143" style="1" customWidth="1"/>
    <col min="2" max="2" width="29.1333333333333" style="1" customWidth="1"/>
    <col min="3" max="3" width="15.4285714285714" style="1" customWidth="1"/>
    <col min="4" max="6" width="18.8380952380952" style="1" customWidth="1"/>
    <col min="7" max="7" width="15.5714285714286" style="1" customWidth="1"/>
    <col min="8" max="8" width="14.1333333333333" style="1" customWidth="1"/>
    <col min="9" max="13" width="18.8380952380952" style="1" customWidth="1"/>
    <col min="14" max="14" width="9.13333333333333" style="1" customWidth="1"/>
    <col min="15" max="16384" width="9.13333333333333" style="1"/>
  </cols>
  <sheetData>
    <row r="1" ht="15.7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65" t="s">
        <v>68</v>
      </c>
    </row>
    <row r="2" ht="28.5" customHeight="1" spans="1:13">
      <c r="A2" s="6" t="s">
        <v>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 spans="1:13">
      <c r="A3" s="223" t="s">
        <v>2</v>
      </c>
      <c r="B3" s="224"/>
      <c r="C3" s="68"/>
      <c r="D3" s="68"/>
      <c r="E3" s="68"/>
      <c r="F3" s="68"/>
      <c r="G3" s="68"/>
      <c r="H3" s="68"/>
      <c r="I3" s="68"/>
      <c r="J3" s="68"/>
      <c r="K3" s="9"/>
      <c r="L3" s="9"/>
      <c r="M3" s="133" t="s">
        <v>3</v>
      </c>
    </row>
    <row r="4" ht="17.25" customHeight="1" spans="1:13">
      <c r="A4" s="12" t="s">
        <v>70</v>
      </c>
      <c r="B4" s="12" t="s">
        <v>71</v>
      </c>
      <c r="C4" s="72" t="s">
        <v>53</v>
      </c>
      <c r="D4" s="83" t="s">
        <v>72</v>
      </c>
      <c r="E4" s="83" t="s">
        <v>73</v>
      </c>
      <c r="F4" s="83" t="s">
        <v>57</v>
      </c>
      <c r="G4" s="83" t="s">
        <v>74</v>
      </c>
      <c r="H4" s="83" t="s">
        <v>60</v>
      </c>
      <c r="I4" s="83"/>
      <c r="J4" s="83"/>
      <c r="K4" s="83"/>
      <c r="L4" s="83"/>
      <c r="M4" s="83"/>
    </row>
    <row r="5" ht="27" spans="1:13">
      <c r="A5" s="20"/>
      <c r="B5" s="20"/>
      <c r="C5" s="225"/>
      <c r="D5" s="83"/>
      <c r="E5" s="83"/>
      <c r="F5" s="83"/>
      <c r="G5" s="83"/>
      <c r="H5" s="83" t="s">
        <v>55</v>
      </c>
      <c r="I5" s="83" t="s">
        <v>75</v>
      </c>
      <c r="J5" s="83" t="s">
        <v>76</v>
      </c>
      <c r="K5" s="83" t="s">
        <v>77</v>
      </c>
      <c r="L5" s="83" t="s">
        <v>78</v>
      </c>
      <c r="M5" s="83" t="s">
        <v>79</v>
      </c>
    </row>
    <row r="6" ht="16.5" customHeight="1" spans="1:13">
      <c r="A6" s="73">
        <v>1</v>
      </c>
      <c r="B6" s="73">
        <v>2</v>
      </c>
      <c r="C6" s="226">
        <v>3</v>
      </c>
      <c r="D6" s="18">
        <v>4</v>
      </c>
      <c r="E6" s="18">
        <v>5</v>
      </c>
      <c r="F6" s="13">
        <v>6</v>
      </c>
      <c r="G6" s="73">
        <v>7</v>
      </c>
      <c r="H6" s="73">
        <v>8</v>
      </c>
      <c r="I6" s="13">
        <v>9</v>
      </c>
      <c r="J6" s="73">
        <v>10</v>
      </c>
      <c r="K6" s="73">
        <v>11</v>
      </c>
      <c r="L6" s="13">
        <v>12</v>
      </c>
      <c r="M6" s="73">
        <v>13</v>
      </c>
    </row>
    <row r="7" ht="17.25" customHeight="1" spans="1:13">
      <c r="A7" s="32" t="s">
        <v>80</v>
      </c>
      <c r="B7" s="227" t="s">
        <v>81</v>
      </c>
      <c r="C7" s="114">
        <v>324.6506</v>
      </c>
      <c r="D7" s="114">
        <v>222.6506</v>
      </c>
      <c r="E7" s="114">
        <v>102</v>
      </c>
      <c r="F7" s="228"/>
      <c r="G7" s="228" t="s">
        <v>67</v>
      </c>
      <c r="H7" s="229"/>
      <c r="I7" s="228" t="s">
        <v>67</v>
      </c>
      <c r="J7" s="228" t="s">
        <v>67</v>
      </c>
      <c r="K7" s="228" t="s">
        <v>67</v>
      </c>
      <c r="L7" s="228" t="s">
        <v>67</v>
      </c>
      <c r="M7" s="234"/>
    </row>
    <row r="8" ht="17.25" customHeight="1" spans="1:13">
      <c r="A8" s="32">
        <v>20123</v>
      </c>
      <c r="B8" s="227" t="s">
        <v>82</v>
      </c>
      <c r="C8" s="114">
        <v>50</v>
      </c>
      <c r="D8" s="114"/>
      <c r="E8" s="114">
        <v>50</v>
      </c>
      <c r="F8" s="88"/>
      <c r="G8" s="88"/>
      <c r="H8" s="174"/>
      <c r="I8" s="88"/>
      <c r="J8" s="88"/>
      <c r="K8" s="88"/>
      <c r="L8" s="88"/>
      <c r="M8" s="171"/>
    </row>
    <row r="9" ht="17.25" customHeight="1" spans="1:13">
      <c r="A9" s="32">
        <v>2012399</v>
      </c>
      <c r="B9" s="227" t="s">
        <v>83</v>
      </c>
      <c r="C9" s="114">
        <v>50</v>
      </c>
      <c r="D9" s="114"/>
      <c r="E9" s="114">
        <v>50</v>
      </c>
      <c r="F9" s="88"/>
      <c r="G9" s="88"/>
      <c r="H9" s="174"/>
      <c r="I9" s="88"/>
      <c r="J9" s="88"/>
      <c r="K9" s="88"/>
      <c r="L9" s="88"/>
      <c r="M9" s="171"/>
    </row>
    <row r="10" ht="17.25" customHeight="1" spans="1:13">
      <c r="A10" s="32" t="s">
        <v>84</v>
      </c>
      <c r="B10" s="227" t="s">
        <v>85</v>
      </c>
      <c r="C10" s="114">
        <v>274.6506</v>
      </c>
      <c r="D10" s="114">
        <v>222.6506</v>
      </c>
      <c r="E10" s="114">
        <v>52</v>
      </c>
      <c r="F10" s="88"/>
      <c r="G10" s="88" t="s">
        <v>67</v>
      </c>
      <c r="H10" s="174"/>
      <c r="I10" s="88" t="s">
        <v>67</v>
      </c>
      <c r="J10" s="88" t="s">
        <v>67</v>
      </c>
      <c r="K10" s="88" t="s">
        <v>67</v>
      </c>
      <c r="L10" s="88" t="s">
        <v>67</v>
      </c>
      <c r="M10" s="171"/>
    </row>
    <row r="11" ht="17.25" customHeight="1" spans="1:13">
      <c r="A11" s="32" t="s">
        <v>86</v>
      </c>
      <c r="B11" s="227" t="s">
        <v>87</v>
      </c>
      <c r="C11" s="114">
        <v>184.1919</v>
      </c>
      <c r="D11" s="114">
        <v>174.1919</v>
      </c>
      <c r="E11" s="114">
        <v>10</v>
      </c>
      <c r="F11" s="230"/>
      <c r="G11" s="230"/>
      <c r="H11" s="231"/>
      <c r="I11" s="230"/>
      <c r="J11" s="230"/>
      <c r="K11" s="230"/>
      <c r="L11" s="230"/>
      <c r="M11" s="235"/>
    </row>
    <row r="12" ht="17.25" customHeight="1" spans="1:13">
      <c r="A12" s="32">
        <v>2013404</v>
      </c>
      <c r="B12" s="227" t="s">
        <v>88</v>
      </c>
      <c r="C12" s="114">
        <v>12</v>
      </c>
      <c r="D12" s="114"/>
      <c r="E12" s="114">
        <v>12</v>
      </c>
      <c r="F12" s="91"/>
      <c r="G12" s="91"/>
      <c r="H12" s="174"/>
      <c r="I12" s="91"/>
      <c r="J12" s="91"/>
      <c r="K12" s="91"/>
      <c r="L12" s="91"/>
      <c r="M12" s="172"/>
    </row>
    <row r="13" ht="17.25" customHeight="1" spans="1:13">
      <c r="A13" s="32">
        <v>2013450</v>
      </c>
      <c r="B13" s="227" t="s">
        <v>89</v>
      </c>
      <c r="C13" s="114">
        <v>48.4587</v>
      </c>
      <c r="D13" s="114">
        <v>48.4587</v>
      </c>
      <c r="E13" s="114"/>
      <c r="F13" s="91"/>
      <c r="G13" s="91"/>
      <c r="H13" s="174"/>
      <c r="I13" s="91"/>
      <c r="J13" s="91"/>
      <c r="K13" s="91"/>
      <c r="L13" s="91"/>
      <c r="M13" s="172"/>
    </row>
    <row r="14" ht="17.25" customHeight="1" spans="1:13">
      <c r="A14" s="32">
        <v>2013499</v>
      </c>
      <c r="B14" s="227" t="s">
        <v>90</v>
      </c>
      <c r="C14" s="114">
        <v>30</v>
      </c>
      <c r="D14" s="114"/>
      <c r="E14" s="114">
        <v>30</v>
      </c>
      <c r="F14" s="91"/>
      <c r="G14" s="91"/>
      <c r="H14" s="174"/>
      <c r="I14" s="91"/>
      <c r="J14" s="91"/>
      <c r="K14" s="91"/>
      <c r="L14" s="91"/>
      <c r="M14" s="172"/>
    </row>
    <row r="15" ht="17.25" customHeight="1" spans="1:13">
      <c r="A15" s="32" t="s">
        <v>91</v>
      </c>
      <c r="B15" s="232" t="s">
        <v>92</v>
      </c>
      <c r="C15" s="114">
        <v>44.451818</v>
      </c>
      <c r="D15" s="114">
        <v>44.451818</v>
      </c>
      <c r="E15" s="174"/>
      <c r="F15" s="91"/>
      <c r="G15" s="91"/>
      <c r="H15" s="174"/>
      <c r="I15" s="91"/>
      <c r="J15" s="91"/>
      <c r="K15" s="91"/>
      <c r="L15" s="91"/>
      <c r="M15" s="172"/>
    </row>
    <row r="16" ht="17.25" customHeight="1" spans="1:13">
      <c r="A16" s="32" t="s">
        <v>93</v>
      </c>
      <c r="B16" s="232" t="s">
        <v>94</v>
      </c>
      <c r="C16" s="114">
        <v>43.2781</v>
      </c>
      <c r="D16" s="114">
        <v>43.2781</v>
      </c>
      <c r="E16" s="174"/>
      <c r="F16" s="91"/>
      <c r="G16" s="91"/>
      <c r="H16" s="174"/>
      <c r="I16" s="91"/>
      <c r="J16" s="91"/>
      <c r="K16" s="91"/>
      <c r="L16" s="91"/>
      <c r="M16" s="172"/>
    </row>
    <row r="17" ht="17.25" customHeight="1" spans="1:13">
      <c r="A17" s="32" t="s">
        <v>95</v>
      </c>
      <c r="B17" s="232" t="s">
        <v>96</v>
      </c>
      <c r="C17" s="114">
        <v>15.7945</v>
      </c>
      <c r="D17" s="114">
        <v>15.7945</v>
      </c>
      <c r="E17" s="174"/>
      <c r="F17" s="91"/>
      <c r="G17" s="91"/>
      <c r="H17" s="174"/>
      <c r="I17" s="91"/>
      <c r="J17" s="91"/>
      <c r="K17" s="91"/>
      <c r="L17" s="91"/>
      <c r="M17" s="172"/>
    </row>
    <row r="18" ht="26" customHeight="1" spans="1:13">
      <c r="A18" s="32" t="s">
        <v>97</v>
      </c>
      <c r="B18" s="232" t="s">
        <v>98</v>
      </c>
      <c r="C18" s="114">
        <v>27.4836</v>
      </c>
      <c r="D18" s="114">
        <v>27.4836</v>
      </c>
      <c r="E18" s="174"/>
      <c r="F18" s="91"/>
      <c r="G18" s="91"/>
      <c r="H18" s="174"/>
      <c r="I18" s="91"/>
      <c r="J18" s="91"/>
      <c r="K18" s="91"/>
      <c r="L18" s="91"/>
      <c r="M18" s="172"/>
    </row>
    <row r="19" ht="17.25" customHeight="1" spans="1:13">
      <c r="A19" s="32">
        <v>20808</v>
      </c>
      <c r="B19" s="232" t="s">
        <v>99</v>
      </c>
      <c r="C19" s="114">
        <v>0.741</v>
      </c>
      <c r="D19" s="114">
        <v>0.741</v>
      </c>
      <c r="E19" s="174"/>
      <c r="F19" s="91"/>
      <c r="G19" s="91"/>
      <c r="H19" s="174"/>
      <c r="I19" s="91"/>
      <c r="J19" s="91"/>
      <c r="K19" s="91"/>
      <c r="L19" s="91"/>
      <c r="M19" s="172"/>
    </row>
    <row r="20" ht="17.25" customHeight="1" spans="1:13">
      <c r="A20" s="32">
        <v>2080801</v>
      </c>
      <c r="B20" s="232" t="s">
        <v>100</v>
      </c>
      <c r="C20" s="114">
        <v>0.741</v>
      </c>
      <c r="D20" s="114">
        <v>0.741</v>
      </c>
      <c r="E20" s="174"/>
      <c r="F20" s="91"/>
      <c r="G20" s="91"/>
      <c r="H20" s="174"/>
      <c r="I20" s="91"/>
      <c r="J20" s="91"/>
      <c r="K20" s="91"/>
      <c r="L20" s="91"/>
      <c r="M20" s="172"/>
    </row>
    <row r="21" ht="17.25" customHeight="1" spans="1:13">
      <c r="A21" s="32">
        <v>20899</v>
      </c>
      <c r="B21" s="232" t="s">
        <v>101</v>
      </c>
      <c r="C21" s="114">
        <v>0.432718</v>
      </c>
      <c r="D21" s="114">
        <v>0.432718</v>
      </c>
      <c r="E21" s="174"/>
      <c r="F21" s="91"/>
      <c r="G21" s="91"/>
      <c r="H21" s="174"/>
      <c r="I21" s="91"/>
      <c r="J21" s="91"/>
      <c r="K21" s="91"/>
      <c r="L21" s="91"/>
      <c r="M21" s="172"/>
    </row>
    <row r="22" ht="17.25" customHeight="1" spans="1:13">
      <c r="A22" s="32">
        <v>2089999</v>
      </c>
      <c r="B22" s="232" t="s">
        <v>102</v>
      </c>
      <c r="C22" s="114">
        <v>0.432718</v>
      </c>
      <c r="D22" s="114">
        <v>0.432718</v>
      </c>
      <c r="E22" s="174"/>
      <c r="F22" s="91"/>
      <c r="G22" s="91"/>
      <c r="H22" s="174"/>
      <c r="I22" s="91"/>
      <c r="J22" s="91"/>
      <c r="K22" s="91"/>
      <c r="L22" s="91"/>
      <c r="M22" s="172"/>
    </row>
    <row r="23" ht="17.25" customHeight="1" spans="1:13">
      <c r="A23" s="32">
        <v>210</v>
      </c>
      <c r="B23" s="232" t="s">
        <v>103</v>
      </c>
      <c r="C23" s="114">
        <v>23.900685</v>
      </c>
      <c r="D23" s="114">
        <v>23.900685</v>
      </c>
      <c r="E23" s="174"/>
      <c r="F23" s="91"/>
      <c r="G23" s="91"/>
      <c r="H23" s="174"/>
      <c r="I23" s="91"/>
      <c r="J23" s="91"/>
      <c r="K23" s="91"/>
      <c r="L23" s="91"/>
      <c r="M23" s="172"/>
    </row>
    <row r="24" ht="17.25" customHeight="1" spans="1:13">
      <c r="A24" s="32">
        <v>21011</v>
      </c>
      <c r="B24" s="232" t="s">
        <v>104</v>
      </c>
      <c r="C24" s="114">
        <v>23.900685</v>
      </c>
      <c r="D24" s="114">
        <v>23.900685</v>
      </c>
      <c r="E24" s="174"/>
      <c r="F24" s="91"/>
      <c r="G24" s="91"/>
      <c r="H24" s="174"/>
      <c r="I24" s="91"/>
      <c r="J24" s="91"/>
      <c r="K24" s="91"/>
      <c r="L24" s="91"/>
      <c r="M24" s="172"/>
    </row>
    <row r="25" ht="17.25" customHeight="1" spans="1:13">
      <c r="A25" s="32">
        <v>2101101</v>
      </c>
      <c r="B25" s="232" t="s">
        <v>105</v>
      </c>
      <c r="C25" s="114">
        <v>16.955185</v>
      </c>
      <c r="D25" s="114">
        <v>16.955185</v>
      </c>
      <c r="E25" s="174"/>
      <c r="F25" s="91"/>
      <c r="G25" s="91"/>
      <c r="H25" s="174"/>
      <c r="I25" s="91"/>
      <c r="J25" s="91"/>
      <c r="K25" s="91"/>
      <c r="L25" s="91"/>
      <c r="M25" s="172"/>
    </row>
    <row r="26" ht="17.25" customHeight="1" spans="1:13">
      <c r="A26" s="32">
        <v>2101102</v>
      </c>
      <c r="B26" s="232" t="s">
        <v>106</v>
      </c>
      <c r="C26" s="114">
        <v>6.5775</v>
      </c>
      <c r="D26" s="114">
        <v>6.5775</v>
      </c>
      <c r="E26" s="174"/>
      <c r="F26" s="91"/>
      <c r="G26" s="91"/>
      <c r="H26" s="174"/>
      <c r="I26" s="91"/>
      <c r="J26" s="91"/>
      <c r="K26" s="91"/>
      <c r="L26" s="91"/>
      <c r="M26" s="172"/>
    </row>
    <row r="27" ht="17.25" customHeight="1" spans="1:13">
      <c r="A27" s="32">
        <v>2101199</v>
      </c>
      <c r="B27" s="232" t="s">
        <v>107</v>
      </c>
      <c r="C27" s="114">
        <v>0.368</v>
      </c>
      <c r="D27" s="114">
        <v>0.368</v>
      </c>
      <c r="E27" s="174"/>
      <c r="F27" s="91"/>
      <c r="G27" s="91"/>
      <c r="H27" s="174"/>
      <c r="I27" s="91"/>
      <c r="J27" s="91"/>
      <c r="K27" s="91"/>
      <c r="L27" s="91"/>
      <c r="M27" s="172"/>
    </row>
    <row r="28" ht="17.25" customHeight="1" spans="1:13">
      <c r="A28" s="32" t="s">
        <v>108</v>
      </c>
      <c r="B28" s="232" t="s">
        <v>109</v>
      </c>
      <c r="C28" s="114">
        <v>25.412328</v>
      </c>
      <c r="D28" s="114">
        <v>25.412328</v>
      </c>
      <c r="E28" s="174"/>
      <c r="F28" s="91"/>
      <c r="G28" s="91"/>
      <c r="H28" s="174"/>
      <c r="I28" s="91"/>
      <c r="J28" s="91"/>
      <c r="K28" s="91"/>
      <c r="L28" s="91"/>
      <c r="M28" s="172"/>
    </row>
    <row r="29" ht="17.25" customHeight="1" spans="1:13">
      <c r="A29" s="32" t="s">
        <v>110</v>
      </c>
      <c r="B29" s="232" t="s">
        <v>111</v>
      </c>
      <c r="C29" s="114">
        <v>25.412328</v>
      </c>
      <c r="D29" s="114">
        <v>25.412328</v>
      </c>
      <c r="E29" s="174"/>
      <c r="F29" s="91"/>
      <c r="G29" s="91"/>
      <c r="H29" s="174"/>
      <c r="I29" s="91"/>
      <c r="J29" s="91"/>
      <c r="K29" s="91"/>
      <c r="L29" s="91"/>
      <c r="M29" s="172"/>
    </row>
    <row r="30" ht="17.25" customHeight="1" spans="1:13">
      <c r="A30" s="32" t="s">
        <v>112</v>
      </c>
      <c r="B30" s="232" t="s">
        <v>113</v>
      </c>
      <c r="C30" s="114">
        <v>25.412328</v>
      </c>
      <c r="D30" s="114">
        <v>25.412328</v>
      </c>
      <c r="E30" s="174"/>
      <c r="F30" s="91"/>
      <c r="G30" s="91"/>
      <c r="H30" s="174"/>
      <c r="I30" s="91"/>
      <c r="J30" s="91"/>
      <c r="K30" s="91"/>
      <c r="L30" s="91"/>
      <c r="M30" s="172"/>
    </row>
    <row r="31" ht="17.25" customHeight="1" spans="1:13">
      <c r="A31" s="34" t="s">
        <v>114</v>
      </c>
      <c r="B31" s="233"/>
      <c r="C31" s="114">
        <v>418.415431</v>
      </c>
      <c r="D31" s="114">
        <v>316.415431</v>
      </c>
      <c r="E31" s="171">
        <f>E7+E15+E23+E28</f>
        <v>102</v>
      </c>
      <c r="F31" s="91"/>
      <c r="G31" s="91"/>
      <c r="H31" s="174"/>
      <c r="I31" s="91"/>
      <c r="J31" s="91"/>
      <c r="K31" s="91"/>
      <c r="L31" s="91"/>
      <c r="M31" s="172"/>
    </row>
    <row r="36" customHeight="1" spans="6:8">
      <c r="F36" s="119"/>
      <c r="G36" s="119"/>
      <c r="H36" s="119"/>
    </row>
    <row r="37" customHeight="1" spans="6:8">
      <c r="F37" s="119"/>
      <c r="G37" s="119"/>
      <c r="H37" s="119"/>
    </row>
    <row r="38" customHeight="1" spans="6:8">
      <c r="F38" s="119"/>
      <c r="G38" s="119"/>
      <c r="H38" s="119"/>
    </row>
    <row r="39" customHeight="1" spans="6:8">
      <c r="F39" s="119"/>
      <c r="G39" s="119"/>
      <c r="H39" s="119"/>
    </row>
    <row r="40" customHeight="1" spans="6:8">
      <c r="F40" s="119"/>
      <c r="G40" s="119"/>
      <c r="H40" s="119"/>
    </row>
    <row r="41" customHeight="1" spans="6:8">
      <c r="F41" s="119"/>
      <c r="G41" s="119"/>
      <c r="H41" s="119"/>
    </row>
    <row r="42" customHeight="1" spans="6:8">
      <c r="F42" s="119"/>
      <c r="G42" s="119"/>
      <c r="H42" s="119"/>
    </row>
    <row r="43" customHeight="1" spans="6:8">
      <c r="F43" s="119"/>
      <c r="G43" s="119"/>
      <c r="H43" s="119"/>
    </row>
    <row r="44" customHeight="1" spans="6:8">
      <c r="F44" s="119"/>
      <c r="G44" s="119"/>
      <c r="H44" s="119"/>
    </row>
    <row r="45" customHeight="1" spans="6:8">
      <c r="F45" s="119"/>
      <c r="G45" s="119"/>
      <c r="H45" s="119"/>
    </row>
    <row r="46" customHeight="1" spans="6:8">
      <c r="F46" s="119"/>
      <c r="G46" s="119"/>
      <c r="H46" s="119"/>
    </row>
    <row r="47" customHeight="1" spans="6:8">
      <c r="F47" s="119"/>
      <c r="G47" s="119"/>
      <c r="H47" s="119"/>
    </row>
    <row r="48" customHeight="1" spans="6:8">
      <c r="F48" s="119"/>
      <c r="G48" s="119"/>
      <c r="H48" s="119"/>
    </row>
    <row r="49" customHeight="1" spans="6:8">
      <c r="F49" s="119"/>
      <c r="G49" s="119"/>
      <c r="H49" s="119"/>
    </row>
    <row r="50" customHeight="1" spans="6:8">
      <c r="F50" s="119"/>
      <c r="G50" s="119"/>
      <c r="H50" s="119"/>
    </row>
    <row r="51" customHeight="1" spans="6:8">
      <c r="F51" s="119"/>
      <c r="G51" s="119"/>
      <c r="H51" s="119"/>
    </row>
    <row r="52" customHeight="1" spans="6:8">
      <c r="F52" s="119"/>
      <c r="G52" s="119"/>
      <c r="H52" s="119"/>
    </row>
    <row r="53" customHeight="1" spans="6:8">
      <c r="F53" s="119"/>
      <c r="G53" s="119"/>
      <c r="H53" s="119"/>
    </row>
    <row r="54" customHeight="1" spans="6:8">
      <c r="F54" s="119"/>
      <c r="G54" s="119"/>
      <c r="H54" s="119"/>
    </row>
    <row r="55" customHeight="1" spans="6:8">
      <c r="F55" s="119"/>
      <c r="G55" s="119"/>
      <c r="H55" s="119"/>
    </row>
    <row r="56" customHeight="1" spans="6:8">
      <c r="F56" s="119"/>
      <c r="G56" s="119"/>
      <c r="H56" s="119"/>
    </row>
    <row r="57" customHeight="1" spans="6:8">
      <c r="F57" s="119"/>
      <c r="G57" s="119"/>
      <c r="H57" s="119"/>
    </row>
    <row r="58" customHeight="1" spans="6:8">
      <c r="F58" s="119"/>
      <c r="G58" s="119"/>
      <c r="H58" s="119"/>
    </row>
    <row r="59" customHeight="1" spans="6:8">
      <c r="F59" s="119"/>
      <c r="G59" s="119"/>
      <c r="H59" s="119"/>
    </row>
    <row r="60" customHeight="1" spans="6:8">
      <c r="F60" s="119"/>
      <c r="G60" s="119"/>
      <c r="H60" s="119"/>
    </row>
  </sheetData>
  <mergeCells count="11">
    <mergeCell ref="A2:M2"/>
    <mergeCell ref="A3:J3"/>
    <mergeCell ref="H4:M4"/>
    <mergeCell ref="A31:B3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J7" activePane="bottomRight" state="frozen"/>
      <selection/>
      <selection pane="topRight"/>
      <selection pane="bottomLeft"/>
      <selection pane="bottomRight" activeCell="K12" sqref="K12"/>
    </sheetView>
  </sheetViews>
  <sheetFormatPr defaultColWidth="8.86666666666667" defaultRowHeight="14.25" customHeight="1" outlineLevelCol="3"/>
  <cols>
    <col min="1" max="1" width="49.2857142857143" style="53" customWidth="1"/>
    <col min="2" max="2" width="38.8380952380952" style="53" customWidth="1"/>
    <col min="3" max="3" width="48.5714285714286" style="53" customWidth="1"/>
    <col min="4" max="4" width="36.4285714285714" style="53" customWidth="1"/>
    <col min="5" max="5" width="9.13333333333333" style="54" customWidth="1"/>
    <col min="6" max="16384" width="9.13333333333333" style="54"/>
  </cols>
  <sheetData>
    <row r="1" customHeight="1" spans="1:4">
      <c r="A1" s="209"/>
      <c r="B1" s="209"/>
      <c r="C1" s="209"/>
      <c r="D1" s="126" t="s">
        <v>115</v>
      </c>
    </row>
    <row r="2" ht="31.5" customHeight="1" spans="1:4">
      <c r="A2" s="55" t="s">
        <v>116</v>
      </c>
      <c r="B2" s="210"/>
      <c r="C2" s="210"/>
      <c r="D2" s="210"/>
    </row>
    <row r="3" ht="17.25" customHeight="1" spans="1:4">
      <c r="A3" s="7" t="s">
        <v>2</v>
      </c>
      <c r="B3" s="211"/>
      <c r="C3" s="211"/>
      <c r="D3" s="127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21.75" customHeight="1" spans="1:4">
      <c r="A5" s="18" t="s">
        <v>6</v>
      </c>
      <c r="B5" s="212" t="s">
        <v>7</v>
      </c>
      <c r="C5" s="18" t="s">
        <v>117</v>
      </c>
      <c r="D5" s="212" t="s">
        <v>7</v>
      </c>
    </row>
    <row r="6" ht="17.25" customHeight="1" spans="1:4">
      <c r="A6" s="21"/>
      <c r="B6" s="20"/>
      <c r="C6" s="21"/>
      <c r="D6" s="20"/>
    </row>
    <row r="7" ht="17.25" customHeight="1" spans="1:4">
      <c r="A7" s="213" t="s">
        <v>118</v>
      </c>
      <c r="B7" s="214">
        <v>418.415431</v>
      </c>
      <c r="C7" s="25" t="s">
        <v>119</v>
      </c>
      <c r="D7" s="214">
        <v>418.415431</v>
      </c>
    </row>
    <row r="8" ht="17.25" customHeight="1" spans="1:4">
      <c r="A8" s="215" t="s">
        <v>120</v>
      </c>
      <c r="B8" s="214">
        <v>418.415431</v>
      </c>
      <c r="C8" s="25" t="s">
        <v>121</v>
      </c>
      <c r="D8" s="214">
        <v>324.6506</v>
      </c>
    </row>
    <row r="9" ht="17.25" customHeight="1" spans="1:4">
      <c r="A9" s="215" t="s">
        <v>122</v>
      </c>
      <c r="B9" s="173"/>
      <c r="C9" s="25" t="s">
        <v>123</v>
      </c>
      <c r="D9" s="214"/>
    </row>
    <row r="10" ht="17.25" customHeight="1" spans="1:4">
      <c r="A10" s="215" t="s">
        <v>124</v>
      </c>
      <c r="B10" s="173"/>
      <c r="C10" s="25" t="s">
        <v>125</v>
      </c>
      <c r="D10" s="214"/>
    </row>
    <row r="11" ht="17.25" customHeight="1" spans="1:4">
      <c r="A11" s="215" t="s">
        <v>126</v>
      </c>
      <c r="B11" s="173"/>
      <c r="C11" s="25" t="s">
        <v>127</v>
      </c>
      <c r="D11" s="214"/>
    </row>
    <row r="12" ht="17.25" customHeight="1" spans="1:4">
      <c r="A12" s="215" t="s">
        <v>120</v>
      </c>
      <c r="B12" s="173"/>
      <c r="C12" s="25" t="s">
        <v>128</v>
      </c>
      <c r="D12" s="214"/>
    </row>
    <row r="13" ht="17.25" customHeight="1" spans="1:4">
      <c r="A13" s="216" t="s">
        <v>122</v>
      </c>
      <c r="B13" s="217"/>
      <c r="C13" s="25" t="s">
        <v>129</v>
      </c>
      <c r="D13" s="214"/>
    </row>
    <row r="14" ht="17.25" customHeight="1" spans="1:4">
      <c r="A14" s="216" t="s">
        <v>124</v>
      </c>
      <c r="B14" s="217"/>
      <c r="C14" s="25" t="s">
        <v>130</v>
      </c>
      <c r="D14" s="214"/>
    </row>
    <row r="15" ht="17.25" customHeight="1" spans="1:4">
      <c r="A15" s="215"/>
      <c r="B15" s="217"/>
      <c r="C15" s="25" t="s">
        <v>131</v>
      </c>
      <c r="D15" s="214">
        <v>44.451818</v>
      </c>
    </row>
    <row r="16" ht="17.25" customHeight="1" spans="1:4">
      <c r="A16" s="215"/>
      <c r="B16" s="173"/>
      <c r="C16" s="25" t="s">
        <v>132</v>
      </c>
      <c r="D16" s="214">
        <v>23.900685</v>
      </c>
    </row>
    <row r="17" ht="17.25" customHeight="1" spans="1:4">
      <c r="A17" s="215"/>
      <c r="B17" s="218"/>
      <c r="C17" s="25" t="s">
        <v>133</v>
      </c>
      <c r="D17" s="214"/>
    </row>
    <row r="18" ht="17.25" customHeight="1" spans="1:4">
      <c r="A18" s="216"/>
      <c r="B18" s="218"/>
      <c r="C18" s="25" t="s">
        <v>134</v>
      </c>
      <c r="D18" s="214"/>
    </row>
    <row r="19" ht="17.25" customHeight="1" spans="1:4">
      <c r="A19" s="216"/>
      <c r="B19" s="219"/>
      <c r="C19" s="25" t="s">
        <v>135</v>
      </c>
      <c r="D19" s="214"/>
    </row>
    <row r="20" ht="17.25" customHeight="1" spans="1:4">
      <c r="A20" s="219"/>
      <c r="B20" s="219"/>
      <c r="C20" s="25" t="s">
        <v>136</v>
      </c>
      <c r="D20" s="214"/>
    </row>
    <row r="21" ht="17.25" customHeight="1" spans="1:4">
      <c r="A21" s="219"/>
      <c r="B21" s="219"/>
      <c r="C21" s="25" t="s">
        <v>137</v>
      </c>
      <c r="D21" s="214"/>
    </row>
    <row r="22" ht="17.25" customHeight="1" spans="1:4">
      <c r="A22" s="219"/>
      <c r="B22" s="219"/>
      <c r="C22" s="25" t="s">
        <v>138</v>
      </c>
      <c r="D22" s="214"/>
    </row>
    <row r="23" ht="17.25" customHeight="1" spans="1:4">
      <c r="A23" s="219"/>
      <c r="B23" s="219"/>
      <c r="C23" s="25" t="s">
        <v>139</v>
      </c>
      <c r="D23" s="214"/>
    </row>
    <row r="24" ht="17.25" customHeight="1" spans="1:4">
      <c r="A24" s="219"/>
      <c r="B24" s="219"/>
      <c r="C24" s="25" t="s">
        <v>140</v>
      </c>
      <c r="D24" s="214"/>
    </row>
    <row r="25" ht="17.25" customHeight="1" spans="1:4">
      <c r="A25" s="219"/>
      <c r="B25" s="219"/>
      <c r="C25" s="25" t="s">
        <v>141</v>
      </c>
      <c r="D25" s="214"/>
    </row>
    <row r="26" ht="17.25" customHeight="1" spans="1:4">
      <c r="A26" s="219"/>
      <c r="B26" s="219"/>
      <c r="C26" s="25" t="s">
        <v>142</v>
      </c>
      <c r="D26" s="214">
        <v>25.412328</v>
      </c>
    </row>
    <row r="27" ht="17.25" customHeight="1" spans="1:4">
      <c r="A27" s="219"/>
      <c r="B27" s="219"/>
      <c r="C27" s="25" t="s">
        <v>143</v>
      </c>
      <c r="D27" s="214"/>
    </row>
    <row r="28" ht="17.25" customHeight="1" spans="1:4">
      <c r="A28" s="219"/>
      <c r="B28" s="219"/>
      <c r="C28" s="25" t="s">
        <v>144</v>
      </c>
      <c r="D28" s="214"/>
    </row>
    <row r="29" ht="17.25" customHeight="1" spans="1:4">
      <c r="A29" s="219"/>
      <c r="B29" s="219"/>
      <c r="C29" s="25" t="s">
        <v>145</v>
      </c>
      <c r="D29" s="214"/>
    </row>
    <row r="30" ht="17.25" customHeight="1" spans="1:4">
      <c r="A30" s="219"/>
      <c r="B30" s="219"/>
      <c r="C30" s="25" t="s">
        <v>146</v>
      </c>
      <c r="D30" s="214"/>
    </row>
    <row r="31" customHeight="1" spans="1:4">
      <c r="A31" s="220"/>
      <c r="B31" s="218"/>
      <c r="C31" s="216" t="s">
        <v>147</v>
      </c>
      <c r="D31" s="214"/>
    </row>
    <row r="32" ht="17.25" customHeight="1" spans="1:4">
      <c r="A32" s="221" t="s">
        <v>148</v>
      </c>
      <c r="B32" s="222">
        <f>B7</f>
        <v>418.415431</v>
      </c>
      <c r="C32" s="220" t="s">
        <v>48</v>
      </c>
      <c r="D32" s="222">
        <f>D7+D31</f>
        <v>418.415431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zoomScaleSheetLayoutView="60" topLeftCell="A9" workbookViewId="0">
      <selection activeCell="C15" sqref="C15"/>
    </sheetView>
  </sheetViews>
  <sheetFormatPr defaultColWidth="8.86666666666667" defaultRowHeight="14.25" customHeight="1" outlineLevelCol="6"/>
  <cols>
    <col min="1" max="1" width="20.1333333333333" style="130" customWidth="1"/>
    <col min="2" max="2" width="44" style="130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3333333333333" style="1" customWidth="1"/>
    <col min="9" max="10" width="9.13333333333333" style="1"/>
    <col min="11" max="11" width="11.6952380952381" style="1"/>
    <col min="12" max="16384" width="9.13333333333333" style="1"/>
  </cols>
  <sheetData>
    <row r="1" ht="12" customHeight="1" spans="4:7">
      <c r="D1" s="206"/>
      <c r="F1" s="65"/>
      <c r="G1" s="65" t="s">
        <v>149</v>
      </c>
    </row>
    <row r="2" ht="39" customHeight="1" spans="1:7">
      <c r="A2" s="135" t="s">
        <v>150</v>
      </c>
      <c r="B2" s="135"/>
      <c r="C2" s="135"/>
      <c r="D2" s="135"/>
      <c r="E2" s="135"/>
      <c r="F2" s="135"/>
      <c r="G2" s="135"/>
    </row>
    <row r="3" ht="18" customHeight="1" spans="1:7">
      <c r="A3" s="7" t="s">
        <v>2</v>
      </c>
      <c r="F3" s="133"/>
      <c r="G3" s="133" t="s">
        <v>3</v>
      </c>
    </row>
    <row r="4" ht="20.25" customHeight="1" spans="1:7">
      <c r="A4" s="177" t="s">
        <v>151</v>
      </c>
      <c r="B4" s="177"/>
      <c r="C4" s="84" t="s">
        <v>53</v>
      </c>
      <c r="D4" s="84" t="s">
        <v>72</v>
      </c>
      <c r="E4" s="84"/>
      <c r="F4" s="84"/>
      <c r="G4" s="84" t="s">
        <v>73</v>
      </c>
    </row>
    <row r="5" ht="20.25" customHeight="1" spans="1:7">
      <c r="A5" s="178" t="s">
        <v>70</v>
      </c>
      <c r="B5" s="178" t="s">
        <v>71</v>
      </c>
      <c r="C5" s="84"/>
      <c r="D5" s="84" t="s">
        <v>55</v>
      </c>
      <c r="E5" s="84" t="s">
        <v>152</v>
      </c>
      <c r="F5" s="84" t="s">
        <v>153</v>
      </c>
      <c r="G5" s="84"/>
    </row>
    <row r="6" ht="24" customHeight="1" spans="1:7">
      <c r="A6" s="178" t="s">
        <v>154</v>
      </c>
      <c r="B6" s="178" t="s">
        <v>155</v>
      </c>
      <c r="C6" s="178" t="s">
        <v>156</v>
      </c>
      <c r="D6" s="178" t="s">
        <v>157</v>
      </c>
      <c r="E6" s="178" t="s">
        <v>158</v>
      </c>
      <c r="F6" s="178" t="s">
        <v>159</v>
      </c>
      <c r="G6" s="178" t="s">
        <v>160</v>
      </c>
    </row>
    <row r="7" ht="20" customHeight="1" spans="1:7">
      <c r="A7" s="89">
        <v>201</v>
      </c>
      <c r="B7" s="111" t="s">
        <v>81</v>
      </c>
      <c r="C7" s="114">
        <v>324.6506</v>
      </c>
      <c r="D7" s="114">
        <v>222.6506</v>
      </c>
      <c r="E7" s="114"/>
      <c r="F7" s="114"/>
      <c r="G7" s="114">
        <v>102</v>
      </c>
    </row>
    <row r="8" ht="20" customHeight="1" spans="1:7">
      <c r="A8" s="89">
        <v>20123</v>
      </c>
      <c r="B8" s="111" t="s">
        <v>82</v>
      </c>
      <c r="C8" s="114">
        <v>50</v>
      </c>
      <c r="D8" s="114"/>
      <c r="E8" s="114"/>
      <c r="F8" s="114"/>
      <c r="G8" s="114">
        <v>50</v>
      </c>
    </row>
    <row r="9" ht="20" customHeight="1" spans="1:7">
      <c r="A9" s="89">
        <v>2012399</v>
      </c>
      <c r="B9" s="111" t="s">
        <v>83</v>
      </c>
      <c r="C9" s="114">
        <v>50</v>
      </c>
      <c r="D9" s="114"/>
      <c r="E9" s="114"/>
      <c r="F9" s="114"/>
      <c r="G9" s="114">
        <v>50</v>
      </c>
    </row>
    <row r="10" ht="20" customHeight="1" spans="1:7">
      <c r="A10" s="89" t="s">
        <v>84</v>
      </c>
      <c r="B10" s="111" t="s">
        <v>85</v>
      </c>
      <c r="C10" s="114">
        <v>274.6506</v>
      </c>
      <c r="D10" s="114">
        <v>222.6506</v>
      </c>
      <c r="E10" s="114">
        <v>195.7206</v>
      </c>
      <c r="F10" s="114">
        <v>26.93</v>
      </c>
      <c r="G10" s="114">
        <v>52</v>
      </c>
    </row>
    <row r="11" ht="20" customHeight="1" spans="1:7">
      <c r="A11" s="89" t="s">
        <v>86</v>
      </c>
      <c r="B11" s="111" t="s">
        <v>87</v>
      </c>
      <c r="C11" s="114">
        <v>184.1919</v>
      </c>
      <c r="D11" s="114">
        <v>174.1919</v>
      </c>
      <c r="E11" s="114">
        <v>151.6051</v>
      </c>
      <c r="F11" s="114">
        <v>22.5868</v>
      </c>
      <c r="G11" s="114">
        <v>10</v>
      </c>
    </row>
    <row r="12" ht="20" customHeight="1" spans="1:7">
      <c r="A12" s="89">
        <v>2013404</v>
      </c>
      <c r="B12" s="111" t="s">
        <v>88</v>
      </c>
      <c r="C12" s="114">
        <v>12</v>
      </c>
      <c r="D12" s="114"/>
      <c r="E12" s="114"/>
      <c r="F12" s="114"/>
      <c r="G12" s="114">
        <v>12</v>
      </c>
    </row>
    <row r="13" ht="20" customHeight="1" spans="1:7">
      <c r="A13" s="89">
        <v>2013450</v>
      </c>
      <c r="B13" s="111" t="s">
        <v>89</v>
      </c>
      <c r="C13" s="114">
        <v>48.4587</v>
      </c>
      <c r="D13" s="114">
        <v>48.4587</v>
      </c>
      <c r="E13" s="114">
        <v>44.1155</v>
      </c>
      <c r="F13" s="114">
        <v>4.3432</v>
      </c>
      <c r="G13" s="114"/>
    </row>
    <row r="14" ht="20" customHeight="1" spans="1:7">
      <c r="A14" s="89">
        <v>2013499</v>
      </c>
      <c r="B14" s="111" t="s">
        <v>90</v>
      </c>
      <c r="C14" s="114">
        <v>30</v>
      </c>
      <c r="D14" s="114"/>
      <c r="E14" s="114"/>
      <c r="F14" s="114"/>
      <c r="G14" s="114">
        <v>30</v>
      </c>
    </row>
    <row r="15" ht="20" customHeight="1" spans="1:7">
      <c r="A15" s="89">
        <v>208</v>
      </c>
      <c r="B15" s="89" t="s">
        <v>92</v>
      </c>
      <c r="C15" s="114">
        <v>44.451818</v>
      </c>
      <c r="D15" s="114">
        <v>44.451818</v>
      </c>
      <c r="E15" s="114">
        <v>42.5781</v>
      </c>
      <c r="F15" s="114">
        <v>0.7</v>
      </c>
      <c r="G15" s="114"/>
    </row>
    <row r="16" ht="20" customHeight="1" spans="1:7">
      <c r="A16" s="89" t="s">
        <v>93</v>
      </c>
      <c r="B16" s="89" t="s">
        <v>94</v>
      </c>
      <c r="C16" s="114">
        <v>43.2781</v>
      </c>
      <c r="D16" s="114">
        <v>43.2781</v>
      </c>
      <c r="E16" s="114">
        <v>42.5781</v>
      </c>
      <c r="F16" s="114">
        <v>0.7</v>
      </c>
      <c r="G16" s="114"/>
    </row>
    <row r="17" ht="20" customHeight="1" spans="1:7">
      <c r="A17" s="89" t="s">
        <v>95</v>
      </c>
      <c r="B17" s="89" t="s">
        <v>96</v>
      </c>
      <c r="C17" s="114">
        <v>15.7945</v>
      </c>
      <c r="D17" s="114">
        <v>15.7945</v>
      </c>
      <c r="E17" s="114">
        <v>15.0945</v>
      </c>
      <c r="F17" s="114">
        <v>0.7</v>
      </c>
      <c r="G17" s="114"/>
    </row>
    <row r="18" ht="20" customHeight="1" spans="1:7">
      <c r="A18" s="89" t="s">
        <v>97</v>
      </c>
      <c r="B18" s="89" t="s">
        <v>98</v>
      </c>
      <c r="C18" s="114">
        <v>27.4836</v>
      </c>
      <c r="D18" s="114">
        <v>27.4836</v>
      </c>
      <c r="E18" s="114">
        <v>27.4836</v>
      </c>
      <c r="F18" s="114"/>
      <c r="G18" s="114"/>
    </row>
    <row r="19" ht="20" customHeight="1" spans="1:7">
      <c r="A19" s="89">
        <v>20808</v>
      </c>
      <c r="B19" s="89" t="s">
        <v>99</v>
      </c>
      <c r="C19" s="114">
        <v>0.741</v>
      </c>
      <c r="D19" s="114">
        <v>0.741</v>
      </c>
      <c r="E19" s="114">
        <v>0.741</v>
      </c>
      <c r="F19" s="114"/>
      <c r="G19" s="114"/>
    </row>
    <row r="20" ht="20" customHeight="1" spans="1:7">
      <c r="A20" s="89">
        <v>2080801</v>
      </c>
      <c r="B20" s="89" t="s">
        <v>100</v>
      </c>
      <c r="C20" s="114">
        <v>0.741</v>
      </c>
      <c r="D20" s="114">
        <v>0.741</v>
      </c>
      <c r="E20" s="114">
        <v>0.741</v>
      </c>
      <c r="F20" s="114"/>
      <c r="G20" s="114"/>
    </row>
    <row r="21" ht="20" customHeight="1" spans="1:7">
      <c r="A21" s="89">
        <v>20899</v>
      </c>
      <c r="B21" s="89" t="s">
        <v>101</v>
      </c>
      <c r="C21" s="114">
        <v>0.432718</v>
      </c>
      <c r="D21" s="114">
        <v>0.432718</v>
      </c>
      <c r="E21" s="114">
        <v>0.432718</v>
      </c>
      <c r="F21" s="114"/>
      <c r="G21" s="114"/>
    </row>
    <row r="22" ht="20" customHeight="1" spans="1:7">
      <c r="A22" s="89">
        <v>2089999</v>
      </c>
      <c r="B22" s="89" t="s">
        <v>102</v>
      </c>
      <c r="C22" s="114">
        <v>0.432718</v>
      </c>
      <c r="D22" s="114">
        <v>0.432718</v>
      </c>
      <c r="E22" s="114">
        <v>0.432718</v>
      </c>
      <c r="F22" s="114"/>
      <c r="G22" s="114"/>
    </row>
    <row r="23" ht="20" customHeight="1" spans="1:7">
      <c r="A23" s="89">
        <v>210</v>
      </c>
      <c r="B23" s="89" t="s">
        <v>103</v>
      </c>
      <c r="C23" s="114">
        <v>23.900685</v>
      </c>
      <c r="D23" s="114">
        <v>23.900685</v>
      </c>
      <c r="E23" s="114">
        <v>23.900685</v>
      </c>
      <c r="F23" s="114"/>
      <c r="G23" s="114"/>
    </row>
    <row r="24" ht="20" customHeight="1" spans="1:7">
      <c r="A24" s="89">
        <v>21011</v>
      </c>
      <c r="B24" s="89" t="s">
        <v>104</v>
      </c>
      <c r="C24" s="114">
        <v>23.900685</v>
      </c>
      <c r="D24" s="114">
        <v>23.900685</v>
      </c>
      <c r="E24" s="114">
        <v>23.900685</v>
      </c>
      <c r="F24" s="114"/>
      <c r="G24" s="114"/>
    </row>
    <row r="25" ht="20" customHeight="1" spans="1:7">
      <c r="A25" s="89">
        <v>2101101</v>
      </c>
      <c r="B25" s="89" t="s">
        <v>105</v>
      </c>
      <c r="C25" s="114">
        <v>16.955185</v>
      </c>
      <c r="D25" s="114">
        <v>16.955185</v>
      </c>
      <c r="E25" s="114">
        <v>16.955185</v>
      </c>
      <c r="F25" s="114"/>
      <c r="G25" s="114"/>
    </row>
    <row r="26" ht="20" customHeight="1" spans="1:7">
      <c r="A26" s="89">
        <v>2101102</v>
      </c>
      <c r="B26" s="89" t="s">
        <v>106</v>
      </c>
      <c r="C26" s="114">
        <v>6.5775</v>
      </c>
      <c r="D26" s="114">
        <v>6.5775</v>
      </c>
      <c r="E26" s="114">
        <v>6.5775</v>
      </c>
      <c r="F26" s="114"/>
      <c r="G26" s="114"/>
    </row>
    <row r="27" ht="20" customHeight="1" spans="1:7">
      <c r="A27" s="89">
        <v>2101199</v>
      </c>
      <c r="B27" s="89" t="s">
        <v>107</v>
      </c>
      <c r="C27" s="114">
        <v>0.368</v>
      </c>
      <c r="D27" s="114">
        <v>0.368</v>
      </c>
      <c r="E27" s="114">
        <v>0.368</v>
      </c>
      <c r="F27" s="114"/>
      <c r="G27" s="114"/>
    </row>
    <row r="28" ht="20" customHeight="1" spans="1:7">
      <c r="A28" s="89" t="s">
        <v>108</v>
      </c>
      <c r="B28" s="89" t="s">
        <v>109</v>
      </c>
      <c r="C28" s="114">
        <v>25.412328</v>
      </c>
      <c r="D28" s="114">
        <v>25.412328</v>
      </c>
      <c r="E28" s="114">
        <v>25.412328</v>
      </c>
      <c r="F28" s="114"/>
      <c r="G28" s="114"/>
    </row>
    <row r="29" ht="20" customHeight="1" spans="1:7">
      <c r="A29" s="89" t="s">
        <v>110</v>
      </c>
      <c r="B29" s="89" t="s">
        <v>111</v>
      </c>
      <c r="C29" s="114">
        <v>25.412328</v>
      </c>
      <c r="D29" s="114">
        <v>25.412328</v>
      </c>
      <c r="E29" s="114">
        <v>25.412328</v>
      </c>
      <c r="F29" s="114"/>
      <c r="G29" s="114"/>
    </row>
    <row r="30" ht="20" customHeight="1" spans="1:7">
      <c r="A30" s="89" t="s">
        <v>112</v>
      </c>
      <c r="B30" s="89" t="s">
        <v>113</v>
      </c>
      <c r="C30" s="114">
        <v>25.412328</v>
      </c>
      <c r="D30" s="114">
        <v>25.412328</v>
      </c>
      <c r="E30" s="114">
        <v>25.412328</v>
      </c>
      <c r="F30" s="114"/>
      <c r="G30" s="114"/>
    </row>
    <row r="31" ht="20" customHeight="1" spans="1:7">
      <c r="A31" s="207" t="s">
        <v>114</v>
      </c>
      <c r="B31" s="208"/>
      <c r="C31" s="114">
        <v>418.415431</v>
      </c>
      <c r="D31" s="114">
        <v>316.415431</v>
      </c>
      <c r="E31" s="114">
        <v>288.785431</v>
      </c>
      <c r="F31" s="114">
        <f>F10+F16</f>
        <v>27.63</v>
      </c>
      <c r="G31" s="114">
        <f>G7</f>
        <v>102</v>
      </c>
    </row>
    <row r="33" customHeight="1" spans="3:7">
      <c r="C33" s="119"/>
      <c r="D33" s="119"/>
      <c r="E33" s="119"/>
      <c r="F33" s="119"/>
      <c r="G33" s="119"/>
    </row>
    <row r="34" customHeight="1" spans="3:7">
      <c r="C34" s="119"/>
      <c r="D34" s="119"/>
      <c r="E34" s="119"/>
      <c r="F34" s="119"/>
      <c r="G34" s="119"/>
    </row>
    <row r="35" customHeight="1" spans="3:7">
      <c r="C35" s="119"/>
      <c r="D35" s="119"/>
      <c r="E35" s="119"/>
      <c r="F35" s="119"/>
      <c r="G35" s="119"/>
    </row>
    <row r="36" customHeight="1" spans="3:7">
      <c r="C36" s="119"/>
      <c r="D36" s="119"/>
      <c r="E36" s="119"/>
      <c r="F36" s="119"/>
      <c r="G36" s="119"/>
    </row>
    <row r="37" customHeight="1" spans="3:7">
      <c r="C37" s="119"/>
      <c r="D37" s="119"/>
      <c r="E37" s="119"/>
      <c r="F37" s="119"/>
      <c r="G37" s="119"/>
    </row>
    <row r="38" customHeight="1" spans="3:7">
      <c r="C38" s="119"/>
      <c r="D38" s="119"/>
      <c r="E38" s="119"/>
      <c r="F38" s="119"/>
      <c r="G38" s="119"/>
    </row>
    <row r="39" customHeight="1" spans="3:7">
      <c r="C39" s="119"/>
      <c r="D39" s="119"/>
      <c r="E39" s="119"/>
      <c r="F39" s="119"/>
      <c r="G39" s="119"/>
    </row>
    <row r="40" customHeight="1" spans="3:7">
      <c r="C40" s="119"/>
      <c r="D40" s="119"/>
      <c r="E40" s="119"/>
      <c r="F40" s="119"/>
      <c r="G40" s="119"/>
    </row>
    <row r="41" customHeight="1" spans="3:7">
      <c r="C41" s="119"/>
      <c r="D41" s="119"/>
      <c r="E41" s="119"/>
      <c r="F41" s="119"/>
      <c r="G41" s="119"/>
    </row>
    <row r="42" customHeight="1" spans="3:7">
      <c r="C42" s="119"/>
      <c r="D42" s="119"/>
      <c r="E42" s="119"/>
      <c r="F42" s="119"/>
      <c r="G42" s="119"/>
    </row>
    <row r="43" customHeight="1" spans="3:7">
      <c r="C43" s="119"/>
      <c r="D43" s="119"/>
      <c r="E43" s="119"/>
      <c r="F43" s="119"/>
      <c r="G43" s="119"/>
    </row>
    <row r="44" customHeight="1" spans="3:7">
      <c r="C44" s="119"/>
      <c r="D44" s="119"/>
      <c r="E44" s="119"/>
      <c r="F44" s="119"/>
      <c r="G44" s="119"/>
    </row>
    <row r="45" customHeight="1" spans="3:7">
      <c r="C45" s="119"/>
      <c r="D45" s="119"/>
      <c r="E45" s="119"/>
      <c r="F45" s="119"/>
      <c r="G45" s="119"/>
    </row>
    <row r="46" customHeight="1" spans="3:7">
      <c r="C46" s="119"/>
      <c r="D46" s="119"/>
      <c r="E46" s="119"/>
      <c r="F46" s="119"/>
      <c r="G46" s="119"/>
    </row>
    <row r="47" customHeight="1" spans="3:7">
      <c r="C47" s="119"/>
      <c r="D47" s="119"/>
      <c r="E47" s="119"/>
      <c r="F47" s="119"/>
      <c r="G47" s="119"/>
    </row>
    <row r="48" customHeight="1" spans="3:7">
      <c r="C48" s="119"/>
      <c r="D48" s="119"/>
      <c r="E48" s="119"/>
      <c r="F48" s="119"/>
      <c r="G48" s="119"/>
    </row>
    <row r="49" customHeight="1" spans="3:7">
      <c r="C49" s="119"/>
      <c r="D49" s="119"/>
      <c r="E49" s="119"/>
      <c r="F49" s="119"/>
      <c r="G49" s="119"/>
    </row>
    <row r="50" customHeight="1" spans="3:7">
      <c r="C50" s="119"/>
      <c r="D50" s="119"/>
      <c r="E50" s="119"/>
      <c r="F50" s="119"/>
      <c r="G50" s="119"/>
    </row>
    <row r="51" customHeight="1" spans="3:7">
      <c r="C51" s="119"/>
      <c r="D51" s="119"/>
      <c r="E51" s="119"/>
      <c r="F51" s="119"/>
      <c r="G51" s="119"/>
    </row>
    <row r="52" customHeight="1" spans="3:7">
      <c r="C52" s="119"/>
      <c r="D52" s="119"/>
      <c r="E52" s="119"/>
      <c r="F52" s="119"/>
      <c r="G52" s="119"/>
    </row>
    <row r="53" customHeight="1" spans="3:7">
      <c r="C53" s="119"/>
      <c r="D53" s="119"/>
      <c r="E53" s="119"/>
      <c r="F53" s="119"/>
      <c r="G53" s="119"/>
    </row>
    <row r="54" customHeight="1" spans="3:7">
      <c r="C54" s="119"/>
      <c r="D54" s="119"/>
      <c r="E54" s="119"/>
      <c r="F54" s="119"/>
      <c r="G54" s="119"/>
    </row>
    <row r="55" customHeight="1" spans="3:7">
      <c r="C55" s="119"/>
      <c r="D55" s="119"/>
      <c r="E55" s="119"/>
      <c r="F55" s="119"/>
      <c r="G55" s="119"/>
    </row>
    <row r="56" customHeight="1" spans="3:7">
      <c r="C56" s="119"/>
      <c r="D56" s="119"/>
      <c r="E56" s="119"/>
      <c r="F56" s="119"/>
      <c r="G56" s="119"/>
    </row>
    <row r="57" customHeight="1" spans="3:7">
      <c r="C57" s="119"/>
      <c r="D57" s="119"/>
      <c r="E57" s="119"/>
      <c r="F57" s="119"/>
      <c r="G57" s="119"/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H17" sqref="G17:H17"/>
    </sheetView>
  </sheetViews>
  <sheetFormatPr defaultColWidth="8.86666666666667" defaultRowHeight="14.25" outlineLevelRow="6" outlineLevelCol="5"/>
  <cols>
    <col min="1" max="2" width="27.4285714285714" style="195" customWidth="1"/>
    <col min="3" max="3" width="17.2857142857143" style="196" customWidth="1"/>
    <col min="4" max="5" width="26.2857142857143" style="197" customWidth="1"/>
    <col min="6" max="6" width="18.7047619047619" style="197" customWidth="1"/>
    <col min="7" max="7" width="9.13333333333333" style="1" customWidth="1"/>
    <col min="8" max="16384" width="9.13333333333333" style="1"/>
  </cols>
  <sheetData>
    <row r="1" ht="12" customHeight="1" spans="1:6">
      <c r="A1" s="198"/>
      <c r="B1" s="198"/>
      <c r="C1" s="78"/>
      <c r="D1" s="1"/>
      <c r="E1" s="1"/>
      <c r="F1" s="199" t="s">
        <v>161</v>
      </c>
    </row>
    <row r="2" ht="25.5" customHeight="1" spans="1:6">
      <c r="A2" s="200" t="s">
        <v>162</v>
      </c>
      <c r="B2" s="200"/>
      <c r="C2" s="200"/>
      <c r="D2" s="200"/>
      <c r="E2" s="200"/>
      <c r="F2" s="200"/>
    </row>
    <row r="3" ht="15.75" customHeight="1" spans="1:6">
      <c r="A3" s="7" t="s">
        <v>2</v>
      </c>
      <c r="B3" s="198"/>
      <c r="C3" s="78"/>
      <c r="D3" s="1"/>
      <c r="E3" s="1"/>
      <c r="F3" s="199" t="s">
        <v>163</v>
      </c>
    </row>
    <row r="4" s="194" customFormat="1" ht="19.5" customHeight="1" spans="1:6">
      <c r="A4" s="201" t="s">
        <v>164</v>
      </c>
      <c r="B4" s="18" t="s">
        <v>165</v>
      </c>
      <c r="C4" s="13" t="s">
        <v>166</v>
      </c>
      <c r="D4" s="14"/>
      <c r="E4" s="15"/>
      <c r="F4" s="18" t="s">
        <v>167</v>
      </c>
    </row>
    <row r="5" s="194" customFormat="1" ht="19.5" customHeight="1" spans="1:6">
      <c r="A5" s="17"/>
      <c r="B5" s="31"/>
      <c r="C5" s="18" t="s">
        <v>55</v>
      </c>
      <c r="D5" s="18" t="s">
        <v>168</v>
      </c>
      <c r="E5" s="18" t="s">
        <v>169</v>
      </c>
      <c r="F5" s="31"/>
    </row>
    <row r="6" s="194" customFormat="1" ht="18.75" customHeight="1" spans="1:6">
      <c r="A6" s="202">
        <v>1</v>
      </c>
      <c r="B6" s="202">
        <v>2</v>
      </c>
      <c r="C6" s="202">
        <v>3</v>
      </c>
      <c r="D6" s="202">
        <v>4</v>
      </c>
      <c r="E6" s="202">
        <v>5</v>
      </c>
      <c r="F6" s="202">
        <v>6</v>
      </c>
    </row>
    <row r="7" ht="18.75" customHeight="1" spans="1:6">
      <c r="A7" s="203">
        <v>3.5</v>
      </c>
      <c r="B7" s="204"/>
      <c r="C7" s="203">
        <v>2.5</v>
      </c>
      <c r="D7" s="205"/>
      <c r="E7" s="203">
        <v>2.5</v>
      </c>
      <c r="F7" s="203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5"/>
  <sheetViews>
    <sheetView zoomScale="80" zoomScaleNormal="80" zoomScaleSheetLayoutView="60" workbookViewId="0">
      <selection activeCell="B56" sqref="B56"/>
    </sheetView>
  </sheetViews>
  <sheetFormatPr defaultColWidth="8.86666666666667" defaultRowHeight="14.25" customHeight="1"/>
  <cols>
    <col min="1" max="1" width="53.7047619047619" style="130" customWidth="1"/>
    <col min="2" max="2" width="47.3142857142857" style="130" customWidth="1"/>
    <col min="3" max="3" width="37" style="130" customWidth="1"/>
    <col min="4" max="4" width="15.1333333333333" style="130"/>
    <col min="5" max="5" width="31" style="130" customWidth="1"/>
    <col min="6" max="6" width="14.2857142857143" style="130" customWidth="1"/>
    <col min="7" max="7" width="29" style="130" customWidth="1"/>
    <col min="8" max="9" width="12.1333333333333" style="78" customWidth="1"/>
    <col min="10" max="10" width="14.5714285714286" style="78" customWidth="1"/>
    <col min="11" max="24" width="12.1333333333333" style="78" customWidth="1"/>
    <col min="25" max="16384" width="9.13333333333333" style="1"/>
  </cols>
  <sheetData>
    <row r="1" ht="12" customHeight="1" spans="24:24">
      <c r="X1" s="192" t="s">
        <v>170</v>
      </c>
    </row>
    <row r="2" ht="39" customHeight="1" spans="1:24">
      <c r="A2" s="135" t="s">
        <v>171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ht="18" customHeight="1" spans="1:24">
      <c r="A3" s="7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X3" s="69" t="s">
        <v>3</v>
      </c>
    </row>
    <row r="4" ht="13.5" spans="1:24">
      <c r="A4" s="177" t="s">
        <v>172</v>
      </c>
      <c r="B4" s="177" t="s">
        <v>173</v>
      </c>
      <c r="C4" s="177" t="s">
        <v>174</v>
      </c>
      <c r="D4" s="177" t="s">
        <v>175</v>
      </c>
      <c r="E4" s="177" t="s">
        <v>176</v>
      </c>
      <c r="F4" s="177" t="s">
        <v>177</v>
      </c>
      <c r="G4" s="177" t="s">
        <v>178</v>
      </c>
      <c r="H4" s="83" t="s">
        <v>179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ht="13.5" spans="1:24">
      <c r="A5" s="177"/>
      <c r="B5" s="177"/>
      <c r="C5" s="177"/>
      <c r="D5" s="177"/>
      <c r="E5" s="177"/>
      <c r="F5" s="177"/>
      <c r="G5" s="177"/>
      <c r="H5" s="83" t="s">
        <v>180</v>
      </c>
      <c r="I5" s="83" t="s">
        <v>181</v>
      </c>
      <c r="J5" s="83"/>
      <c r="K5" s="83"/>
      <c r="L5" s="83"/>
      <c r="M5" s="83"/>
      <c r="N5" s="83"/>
      <c r="O5" s="84" t="s">
        <v>182</v>
      </c>
      <c r="P5" s="84"/>
      <c r="Q5" s="84"/>
      <c r="R5" s="83" t="s">
        <v>59</v>
      </c>
      <c r="S5" s="83" t="s">
        <v>60</v>
      </c>
      <c r="T5" s="83"/>
      <c r="U5" s="83"/>
      <c r="V5" s="83"/>
      <c r="W5" s="83"/>
      <c r="X5" s="83"/>
    </row>
    <row r="6" ht="13.5" customHeight="1" spans="1:24">
      <c r="A6" s="177"/>
      <c r="B6" s="177"/>
      <c r="C6" s="177"/>
      <c r="D6" s="177"/>
      <c r="E6" s="177"/>
      <c r="F6" s="177"/>
      <c r="G6" s="177"/>
      <c r="H6" s="83"/>
      <c r="I6" s="83" t="s">
        <v>183</v>
      </c>
      <c r="J6" s="83"/>
      <c r="K6" s="83" t="s">
        <v>184</v>
      </c>
      <c r="L6" s="83" t="s">
        <v>185</v>
      </c>
      <c r="M6" s="83" t="s">
        <v>186</v>
      </c>
      <c r="N6" s="83" t="s">
        <v>187</v>
      </c>
      <c r="O6" s="188" t="s">
        <v>56</v>
      </c>
      <c r="P6" s="188" t="s">
        <v>57</v>
      </c>
      <c r="Q6" s="188" t="s">
        <v>58</v>
      </c>
      <c r="R6" s="83"/>
      <c r="S6" s="83" t="s">
        <v>55</v>
      </c>
      <c r="T6" s="83" t="s">
        <v>61</v>
      </c>
      <c r="U6" s="83" t="s">
        <v>62</v>
      </c>
      <c r="V6" s="83" t="s">
        <v>63</v>
      </c>
      <c r="W6" s="83" t="s">
        <v>64</v>
      </c>
      <c r="X6" s="83" t="s">
        <v>65</v>
      </c>
    </row>
    <row r="7" ht="27" spans="1:24">
      <c r="A7" s="177"/>
      <c r="B7" s="177"/>
      <c r="C7" s="177"/>
      <c r="D7" s="177"/>
      <c r="E7" s="177"/>
      <c r="F7" s="177"/>
      <c r="G7" s="177"/>
      <c r="H7" s="83"/>
      <c r="I7" s="83" t="s">
        <v>55</v>
      </c>
      <c r="J7" s="83" t="s">
        <v>188</v>
      </c>
      <c r="K7" s="83"/>
      <c r="L7" s="83"/>
      <c r="M7" s="83"/>
      <c r="N7" s="83"/>
      <c r="O7" s="189"/>
      <c r="P7" s="189"/>
      <c r="Q7" s="189"/>
      <c r="R7" s="83"/>
      <c r="S7" s="83"/>
      <c r="T7" s="83"/>
      <c r="U7" s="83"/>
      <c r="V7" s="83"/>
      <c r="W7" s="83"/>
      <c r="X7" s="83"/>
    </row>
    <row r="8" ht="13.5" customHeight="1" spans="1:24">
      <c r="A8" s="178" t="s">
        <v>154</v>
      </c>
      <c r="B8" s="178" t="s">
        <v>155</v>
      </c>
      <c r="C8" s="178" t="s">
        <v>156</v>
      </c>
      <c r="D8" s="178" t="s">
        <v>157</v>
      </c>
      <c r="E8" s="178" t="s">
        <v>158</v>
      </c>
      <c r="F8" s="178" t="s">
        <v>159</v>
      </c>
      <c r="G8" s="178" t="s">
        <v>160</v>
      </c>
      <c r="H8" s="178" t="s">
        <v>189</v>
      </c>
      <c r="I8" s="178" t="s">
        <v>190</v>
      </c>
      <c r="J8" s="178" t="s">
        <v>191</v>
      </c>
      <c r="K8" s="178" t="s">
        <v>192</v>
      </c>
      <c r="L8" s="178" t="s">
        <v>193</v>
      </c>
      <c r="M8" s="178" t="s">
        <v>194</v>
      </c>
      <c r="N8" s="178" t="s">
        <v>195</v>
      </c>
      <c r="O8" s="178" t="s">
        <v>196</v>
      </c>
      <c r="P8" s="178" t="s">
        <v>197</v>
      </c>
      <c r="Q8" s="178" t="s">
        <v>198</v>
      </c>
      <c r="R8" s="178" t="s">
        <v>199</v>
      </c>
      <c r="S8" s="178" t="s">
        <v>200</v>
      </c>
      <c r="T8" s="178" t="s">
        <v>201</v>
      </c>
      <c r="U8" s="178" t="s">
        <v>202</v>
      </c>
      <c r="V8" s="178" t="s">
        <v>203</v>
      </c>
      <c r="W8" s="178" t="s">
        <v>204</v>
      </c>
      <c r="X8" s="178" t="s">
        <v>205</v>
      </c>
    </row>
    <row r="9" ht="25" customHeight="1" spans="1:24">
      <c r="A9" s="179" t="s">
        <v>206</v>
      </c>
      <c r="B9" s="276" t="s">
        <v>207</v>
      </c>
      <c r="C9" s="179" t="s">
        <v>208</v>
      </c>
      <c r="D9" s="179">
        <v>2013401</v>
      </c>
      <c r="E9" s="179" t="s">
        <v>209</v>
      </c>
      <c r="F9" s="179">
        <v>30101</v>
      </c>
      <c r="G9" s="181" t="s">
        <v>210</v>
      </c>
      <c r="H9" s="182">
        <v>50.2788</v>
      </c>
      <c r="I9" s="182">
        <v>50.2788</v>
      </c>
      <c r="J9" s="190"/>
      <c r="K9" s="190"/>
      <c r="L9" s="190"/>
      <c r="M9" s="190">
        <f t="shared" ref="M9:M15" si="0">I9</f>
        <v>50.2788</v>
      </c>
      <c r="N9" s="85"/>
      <c r="O9" s="174"/>
      <c r="P9" s="174"/>
      <c r="Q9" s="174"/>
      <c r="R9" s="174"/>
      <c r="S9" s="174"/>
      <c r="T9" s="174"/>
      <c r="U9" s="174"/>
      <c r="V9" s="174"/>
      <c r="W9" s="174"/>
      <c r="X9" s="172"/>
    </row>
    <row r="10" ht="25" customHeight="1" spans="1:24">
      <c r="A10" s="179" t="s">
        <v>206</v>
      </c>
      <c r="B10" s="276" t="s">
        <v>211</v>
      </c>
      <c r="C10" s="179" t="s">
        <v>212</v>
      </c>
      <c r="D10" s="179">
        <v>2013450</v>
      </c>
      <c r="E10" s="179" t="s">
        <v>213</v>
      </c>
      <c r="F10" s="179" t="s">
        <v>214</v>
      </c>
      <c r="G10" s="181" t="s">
        <v>210</v>
      </c>
      <c r="H10" s="182">
        <v>14.7948</v>
      </c>
      <c r="I10" s="182">
        <v>14.7948</v>
      </c>
      <c r="J10" s="190"/>
      <c r="K10" s="190"/>
      <c r="L10" s="190"/>
      <c r="M10" s="190">
        <f t="shared" si="0"/>
        <v>14.7948</v>
      </c>
      <c r="N10" s="91"/>
      <c r="O10" s="174"/>
      <c r="P10" s="174"/>
      <c r="Q10" s="174"/>
      <c r="R10" s="174"/>
      <c r="S10" s="174"/>
      <c r="T10" s="174"/>
      <c r="U10" s="174"/>
      <c r="V10" s="174"/>
      <c r="W10" s="174"/>
      <c r="X10" s="172"/>
    </row>
    <row r="11" ht="25" customHeight="1" spans="1:24">
      <c r="A11" s="179" t="s">
        <v>206</v>
      </c>
      <c r="B11" s="276" t="s">
        <v>207</v>
      </c>
      <c r="C11" s="179" t="s">
        <v>208</v>
      </c>
      <c r="D11" s="179" t="s">
        <v>86</v>
      </c>
      <c r="E11" s="179" t="s">
        <v>209</v>
      </c>
      <c r="F11" s="179" t="s">
        <v>215</v>
      </c>
      <c r="G11" s="181" t="s">
        <v>216</v>
      </c>
      <c r="H11" s="182">
        <v>71.7684</v>
      </c>
      <c r="I11" s="182">
        <v>71.7684</v>
      </c>
      <c r="J11" s="190"/>
      <c r="K11" s="190"/>
      <c r="L11" s="190"/>
      <c r="M11" s="190">
        <f t="shared" si="0"/>
        <v>71.7684</v>
      </c>
      <c r="N11" s="91"/>
      <c r="O11" s="174"/>
      <c r="P11" s="174"/>
      <c r="Q11" s="174"/>
      <c r="R11" s="174"/>
      <c r="S11" s="174"/>
      <c r="T11" s="174"/>
      <c r="U11" s="174"/>
      <c r="V11" s="174"/>
      <c r="W11" s="174"/>
      <c r="X11" s="172"/>
    </row>
    <row r="12" ht="25" customHeight="1" spans="1:24">
      <c r="A12" s="179" t="s">
        <v>206</v>
      </c>
      <c r="B12" s="276" t="s">
        <v>211</v>
      </c>
      <c r="C12" s="179" t="s">
        <v>212</v>
      </c>
      <c r="D12" s="179">
        <v>2013450</v>
      </c>
      <c r="E12" s="179" t="s">
        <v>213</v>
      </c>
      <c r="F12" s="179" t="s">
        <v>215</v>
      </c>
      <c r="G12" s="181" t="s">
        <v>216</v>
      </c>
      <c r="H12" s="182">
        <v>1.1196</v>
      </c>
      <c r="I12" s="182">
        <v>1.1196</v>
      </c>
      <c r="J12" s="190"/>
      <c r="K12" s="190"/>
      <c r="L12" s="190"/>
      <c r="M12" s="190">
        <f t="shared" si="0"/>
        <v>1.1196</v>
      </c>
      <c r="N12" s="91"/>
      <c r="O12" s="174"/>
      <c r="P12" s="174"/>
      <c r="Q12" s="174"/>
      <c r="R12" s="174"/>
      <c r="S12" s="174"/>
      <c r="T12" s="174"/>
      <c r="U12" s="174"/>
      <c r="V12" s="174"/>
      <c r="W12" s="174"/>
      <c r="X12" s="172"/>
    </row>
    <row r="13" ht="25" customHeight="1" spans="1:24">
      <c r="A13" s="179" t="s">
        <v>206</v>
      </c>
      <c r="B13" s="276" t="s">
        <v>207</v>
      </c>
      <c r="C13" s="179" t="s">
        <v>208</v>
      </c>
      <c r="D13" s="179" t="s">
        <v>86</v>
      </c>
      <c r="E13" s="179" t="s">
        <v>209</v>
      </c>
      <c r="F13" s="179" t="s">
        <v>217</v>
      </c>
      <c r="G13" s="181" t="s">
        <v>218</v>
      </c>
      <c r="H13" s="182">
        <v>4.1899</v>
      </c>
      <c r="I13" s="182">
        <v>4.1899</v>
      </c>
      <c r="J13" s="190"/>
      <c r="K13" s="190"/>
      <c r="L13" s="190"/>
      <c r="M13" s="190">
        <f t="shared" si="0"/>
        <v>4.1899</v>
      </c>
      <c r="N13" s="91"/>
      <c r="O13" s="174"/>
      <c r="P13" s="174"/>
      <c r="Q13" s="174"/>
      <c r="R13" s="174"/>
      <c r="S13" s="174"/>
      <c r="T13" s="174"/>
      <c r="U13" s="174"/>
      <c r="V13" s="174"/>
      <c r="W13" s="174"/>
      <c r="X13" s="172"/>
    </row>
    <row r="14" ht="25" customHeight="1" spans="1:24">
      <c r="A14" s="179" t="s">
        <v>206</v>
      </c>
      <c r="B14" s="276" t="s">
        <v>211</v>
      </c>
      <c r="C14" s="179" t="s">
        <v>212</v>
      </c>
      <c r="D14" s="179">
        <v>2013450</v>
      </c>
      <c r="E14" s="179" t="s">
        <v>213</v>
      </c>
      <c r="F14" s="179" t="s">
        <v>217</v>
      </c>
      <c r="G14" s="181" t="s">
        <v>218</v>
      </c>
      <c r="H14" s="182">
        <v>1.2329</v>
      </c>
      <c r="I14" s="182">
        <v>1.2329</v>
      </c>
      <c r="J14" s="190"/>
      <c r="K14" s="190"/>
      <c r="L14" s="190"/>
      <c r="M14" s="190">
        <f t="shared" si="0"/>
        <v>1.2329</v>
      </c>
      <c r="N14" s="91"/>
      <c r="O14" s="174"/>
      <c r="P14" s="174"/>
      <c r="Q14" s="174"/>
      <c r="R14" s="174"/>
      <c r="S14" s="174"/>
      <c r="T14" s="174"/>
      <c r="U14" s="174"/>
      <c r="V14" s="174"/>
      <c r="W14" s="174"/>
      <c r="X14" s="172"/>
    </row>
    <row r="15" ht="25" customHeight="1" spans="1:24">
      <c r="A15" s="179" t="s">
        <v>206</v>
      </c>
      <c r="B15" s="276" t="s">
        <v>219</v>
      </c>
      <c r="C15" s="179" t="s">
        <v>208</v>
      </c>
      <c r="D15" s="179" t="s">
        <v>86</v>
      </c>
      <c r="E15" s="179" t="s">
        <v>209</v>
      </c>
      <c r="F15" s="179" t="s">
        <v>217</v>
      </c>
      <c r="G15" s="181" t="s">
        <v>218</v>
      </c>
      <c r="H15" s="182">
        <v>18.408</v>
      </c>
      <c r="I15" s="182">
        <v>18.408</v>
      </c>
      <c r="J15" s="190"/>
      <c r="K15" s="190"/>
      <c r="L15" s="190"/>
      <c r="M15" s="190">
        <f t="shared" si="0"/>
        <v>18.408</v>
      </c>
      <c r="N15" s="91"/>
      <c r="O15" s="174"/>
      <c r="P15" s="174"/>
      <c r="Q15" s="174"/>
      <c r="R15" s="174"/>
      <c r="S15" s="174"/>
      <c r="T15" s="174"/>
      <c r="U15" s="174"/>
      <c r="V15" s="174"/>
      <c r="W15" s="174"/>
      <c r="X15" s="172"/>
    </row>
    <row r="16" ht="25" customHeight="1" spans="1:24">
      <c r="A16" s="179" t="s">
        <v>206</v>
      </c>
      <c r="B16" s="276" t="s">
        <v>211</v>
      </c>
      <c r="C16" s="179" t="s">
        <v>212</v>
      </c>
      <c r="D16" s="179">
        <v>2013450</v>
      </c>
      <c r="E16" s="179" t="s">
        <v>213</v>
      </c>
      <c r="F16" s="179" t="s">
        <v>220</v>
      </c>
      <c r="G16" s="181" t="s">
        <v>221</v>
      </c>
      <c r="H16" s="182">
        <v>26.9682</v>
      </c>
      <c r="I16" s="182">
        <v>26.9682</v>
      </c>
      <c r="J16" s="190"/>
      <c r="K16" s="190"/>
      <c r="L16" s="190"/>
      <c r="M16" s="190">
        <f t="shared" ref="M16:M43" si="1">I16</f>
        <v>26.9682</v>
      </c>
      <c r="N16" s="91"/>
      <c r="O16" s="174"/>
      <c r="P16" s="174"/>
      <c r="Q16" s="174"/>
      <c r="R16" s="174"/>
      <c r="S16" s="174"/>
      <c r="T16" s="174"/>
      <c r="U16" s="174"/>
      <c r="V16" s="174"/>
      <c r="W16" s="174"/>
      <c r="X16" s="172"/>
    </row>
    <row r="17" ht="25" customHeight="1" spans="1:24">
      <c r="A17" s="179" t="s">
        <v>206</v>
      </c>
      <c r="B17" s="276" t="s">
        <v>222</v>
      </c>
      <c r="C17" s="179" t="s">
        <v>223</v>
      </c>
      <c r="D17" s="179" t="s">
        <v>97</v>
      </c>
      <c r="E17" s="179" t="s">
        <v>224</v>
      </c>
      <c r="F17" s="179">
        <v>30108</v>
      </c>
      <c r="G17" s="181" t="s">
        <v>225</v>
      </c>
      <c r="H17" s="182">
        <v>27.4836</v>
      </c>
      <c r="I17" s="182">
        <v>27.4836</v>
      </c>
      <c r="J17" s="190"/>
      <c r="K17" s="190"/>
      <c r="L17" s="190"/>
      <c r="M17" s="190">
        <f t="shared" si="1"/>
        <v>27.4836</v>
      </c>
      <c r="N17" s="91"/>
      <c r="O17" s="174"/>
      <c r="P17" s="174"/>
      <c r="Q17" s="174"/>
      <c r="R17" s="174"/>
      <c r="S17" s="174"/>
      <c r="T17" s="174"/>
      <c r="U17" s="174"/>
      <c r="V17" s="174"/>
      <c r="W17" s="174"/>
      <c r="X17" s="172"/>
    </row>
    <row r="18" ht="25" customHeight="1" spans="1:24">
      <c r="A18" s="179" t="s">
        <v>206</v>
      </c>
      <c r="B18" s="276" t="s">
        <v>222</v>
      </c>
      <c r="C18" s="179" t="s">
        <v>223</v>
      </c>
      <c r="D18" s="179">
        <v>2101101</v>
      </c>
      <c r="E18" s="179" t="s">
        <v>226</v>
      </c>
      <c r="F18" s="179" t="s">
        <v>227</v>
      </c>
      <c r="G18" s="181" t="s">
        <v>228</v>
      </c>
      <c r="H18" s="182">
        <v>14.4705</v>
      </c>
      <c r="I18" s="182">
        <v>14.4705</v>
      </c>
      <c r="J18" s="190"/>
      <c r="K18" s="190"/>
      <c r="L18" s="190"/>
      <c r="M18" s="190">
        <f t="shared" si="1"/>
        <v>14.4705</v>
      </c>
      <c r="N18" s="91"/>
      <c r="O18" s="174"/>
      <c r="P18" s="174"/>
      <c r="Q18" s="174"/>
      <c r="R18" s="174"/>
      <c r="S18" s="174"/>
      <c r="T18" s="174"/>
      <c r="U18" s="174"/>
      <c r="V18" s="174"/>
      <c r="W18" s="174"/>
      <c r="X18" s="172"/>
    </row>
    <row r="19" ht="25" customHeight="1" spans="1:24">
      <c r="A19" s="179" t="s">
        <v>206</v>
      </c>
      <c r="B19" s="276" t="s">
        <v>222</v>
      </c>
      <c r="C19" s="179" t="s">
        <v>223</v>
      </c>
      <c r="D19" s="179">
        <v>2101102</v>
      </c>
      <c r="E19" s="179" t="s">
        <v>229</v>
      </c>
      <c r="F19" s="179" t="s">
        <v>227</v>
      </c>
      <c r="G19" s="181" t="s">
        <v>228</v>
      </c>
      <c r="H19" s="182">
        <v>6.5775</v>
      </c>
      <c r="I19" s="182">
        <v>6.5775</v>
      </c>
      <c r="J19" s="190"/>
      <c r="K19" s="190"/>
      <c r="L19" s="190"/>
      <c r="M19" s="190">
        <f t="shared" si="1"/>
        <v>6.5775</v>
      </c>
      <c r="N19" s="91"/>
      <c r="O19" s="174"/>
      <c r="P19" s="174"/>
      <c r="Q19" s="174"/>
      <c r="R19" s="174"/>
      <c r="S19" s="174"/>
      <c r="T19" s="174"/>
      <c r="U19" s="174"/>
      <c r="V19" s="174"/>
      <c r="W19" s="174"/>
      <c r="X19" s="172"/>
    </row>
    <row r="20" ht="25" customHeight="1" spans="1:24">
      <c r="A20" s="179" t="s">
        <v>206</v>
      </c>
      <c r="B20" s="276" t="s">
        <v>222</v>
      </c>
      <c r="C20" s="179" t="s">
        <v>223</v>
      </c>
      <c r="D20" s="179">
        <v>2101101</v>
      </c>
      <c r="E20" s="179" t="s">
        <v>226</v>
      </c>
      <c r="F20" s="179" t="s">
        <v>230</v>
      </c>
      <c r="G20" s="181" t="s">
        <v>231</v>
      </c>
      <c r="H20" s="182">
        <v>2.484685</v>
      </c>
      <c r="I20" s="182">
        <v>2.484685</v>
      </c>
      <c r="J20" s="190"/>
      <c r="K20" s="190"/>
      <c r="L20" s="190"/>
      <c r="M20" s="190">
        <f t="shared" si="1"/>
        <v>2.484685</v>
      </c>
      <c r="N20" s="91"/>
      <c r="O20" s="174"/>
      <c r="P20" s="174"/>
      <c r="Q20" s="174"/>
      <c r="R20" s="174"/>
      <c r="S20" s="174"/>
      <c r="T20" s="174"/>
      <c r="U20" s="174"/>
      <c r="V20" s="174"/>
      <c r="W20" s="174"/>
      <c r="X20" s="172"/>
    </row>
    <row r="21" ht="25" customHeight="1" spans="1:24">
      <c r="A21" s="179" t="s">
        <v>206</v>
      </c>
      <c r="B21" s="276" t="s">
        <v>222</v>
      </c>
      <c r="C21" s="179" t="s">
        <v>223</v>
      </c>
      <c r="D21" s="179">
        <v>2089999</v>
      </c>
      <c r="E21" s="183" t="s">
        <v>232</v>
      </c>
      <c r="F21" s="179" t="s">
        <v>233</v>
      </c>
      <c r="G21" s="181" t="s">
        <v>234</v>
      </c>
      <c r="H21" s="182">
        <v>0.432718</v>
      </c>
      <c r="I21" s="182">
        <v>0.432718</v>
      </c>
      <c r="J21" s="190"/>
      <c r="K21" s="190"/>
      <c r="L21" s="190"/>
      <c r="M21" s="190">
        <f t="shared" si="1"/>
        <v>0.432718</v>
      </c>
      <c r="N21" s="91"/>
      <c r="O21" s="174"/>
      <c r="P21" s="174"/>
      <c r="Q21" s="174"/>
      <c r="R21" s="174"/>
      <c r="S21" s="174"/>
      <c r="T21" s="174"/>
      <c r="U21" s="174"/>
      <c r="V21" s="174"/>
      <c r="W21" s="174"/>
      <c r="X21" s="172"/>
    </row>
    <row r="22" ht="25" customHeight="1" spans="1:24">
      <c r="A22" s="179" t="s">
        <v>206</v>
      </c>
      <c r="B22" s="276" t="s">
        <v>222</v>
      </c>
      <c r="C22" s="179" t="s">
        <v>223</v>
      </c>
      <c r="D22" s="179">
        <v>2101199</v>
      </c>
      <c r="E22" s="183" t="s">
        <v>235</v>
      </c>
      <c r="F22" s="179" t="s">
        <v>233</v>
      </c>
      <c r="G22" s="181" t="s">
        <v>234</v>
      </c>
      <c r="H22" s="182">
        <v>0.368</v>
      </c>
      <c r="I22" s="182">
        <v>0.368</v>
      </c>
      <c r="J22" s="190"/>
      <c r="K22" s="190"/>
      <c r="L22" s="190"/>
      <c r="M22" s="190">
        <f t="shared" si="1"/>
        <v>0.368</v>
      </c>
      <c r="N22" s="91"/>
      <c r="O22" s="174"/>
      <c r="P22" s="174"/>
      <c r="Q22" s="174"/>
      <c r="R22" s="174"/>
      <c r="S22" s="174"/>
      <c r="T22" s="174"/>
      <c r="U22" s="174"/>
      <c r="V22" s="174"/>
      <c r="W22" s="174"/>
      <c r="X22" s="172"/>
    </row>
    <row r="23" ht="25" customHeight="1" spans="1:24">
      <c r="A23" s="179" t="s">
        <v>206</v>
      </c>
      <c r="B23" s="276" t="s">
        <v>236</v>
      </c>
      <c r="C23" s="179" t="s">
        <v>237</v>
      </c>
      <c r="D23" s="183" t="s">
        <v>112</v>
      </c>
      <c r="E23" s="179" t="s">
        <v>237</v>
      </c>
      <c r="F23" s="183" t="s">
        <v>238</v>
      </c>
      <c r="G23" s="181" t="s">
        <v>237</v>
      </c>
      <c r="H23" s="182">
        <v>25.412328</v>
      </c>
      <c r="I23" s="182">
        <v>25.412328</v>
      </c>
      <c r="J23" s="190"/>
      <c r="K23" s="190"/>
      <c r="L23" s="190"/>
      <c r="M23" s="190">
        <f t="shared" si="1"/>
        <v>25.412328</v>
      </c>
      <c r="N23" s="91"/>
      <c r="O23" s="174"/>
      <c r="P23" s="174"/>
      <c r="Q23" s="174"/>
      <c r="R23" s="174"/>
      <c r="S23" s="174"/>
      <c r="T23" s="174"/>
      <c r="U23" s="174"/>
      <c r="V23" s="174"/>
      <c r="W23" s="174"/>
      <c r="X23" s="172"/>
    </row>
    <row r="24" ht="25" customHeight="1" spans="1:24">
      <c r="A24" s="179" t="s">
        <v>206</v>
      </c>
      <c r="B24" s="276" t="s">
        <v>239</v>
      </c>
      <c r="C24" s="179" t="s">
        <v>240</v>
      </c>
      <c r="D24" s="179" t="s">
        <v>86</v>
      </c>
      <c r="E24" s="179" t="s">
        <v>209</v>
      </c>
      <c r="F24" s="179" t="s">
        <v>241</v>
      </c>
      <c r="G24" s="181" t="s">
        <v>240</v>
      </c>
      <c r="H24" s="182">
        <v>0.84</v>
      </c>
      <c r="I24" s="182">
        <v>0.84</v>
      </c>
      <c r="J24" s="190"/>
      <c r="K24" s="190"/>
      <c r="L24" s="190"/>
      <c r="M24" s="190">
        <f t="shared" si="1"/>
        <v>0.84</v>
      </c>
      <c r="N24" s="91"/>
      <c r="O24" s="174"/>
      <c r="P24" s="174"/>
      <c r="Q24" s="174"/>
      <c r="R24" s="174"/>
      <c r="S24" s="174"/>
      <c r="T24" s="174"/>
      <c r="U24" s="174"/>
      <c r="V24" s="174"/>
      <c r="W24" s="174"/>
      <c r="X24" s="172"/>
    </row>
    <row r="25" ht="25" customHeight="1" spans="1:24">
      <c r="A25" s="179" t="s">
        <v>206</v>
      </c>
      <c r="B25" s="276" t="s">
        <v>239</v>
      </c>
      <c r="C25" s="179" t="s">
        <v>240</v>
      </c>
      <c r="D25" s="179" t="s">
        <v>86</v>
      </c>
      <c r="E25" s="179" t="s">
        <v>209</v>
      </c>
      <c r="F25" s="179" t="s">
        <v>241</v>
      </c>
      <c r="G25" s="181" t="s">
        <v>240</v>
      </c>
      <c r="H25" s="182">
        <v>0.96</v>
      </c>
      <c r="I25" s="182">
        <v>0.96</v>
      </c>
      <c r="J25" s="190"/>
      <c r="K25" s="190"/>
      <c r="L25" s="190"/>
      <c r="M25" s="190">
        <f t="shared" si="1"/>
        <v>0.96</v>
      </c>
      <c r="N25" s="91"/>
      <c r="O25" s="174"/>
      <c r="P25" s="174"/>
      <c r="Q25" s="174"/>
      <c r="R25" s="174"/>
      <c r="S25" s="174"/>
      <c r="T25" s="174"/>
      <c r="U25" s="174"/>
      <c r="V25" s="174"/>
      <c r="W25" s="174"/>
      <c r="X25" s="172"/>
    </row>
    <row r="26" ht="25" customHeight="1" spans="1:24">
      <c r="A26" s="179" t="s">
        <v>206</v>
      </c>
      <c r="B26" s="276" t="s">
        <v>239</v>
      </c>
      <c r="C26" s="179" t="s">
        <v>240</v>
      </c>
      <c r="D26" s="179" t="s">
        <v>86</v>
      </c>
      <c r="E26" s="179" t="s">
        <v>209</v>
      </c>
      <c r="F26" s="179" t="s">
        <v>241</v>
      </c>
      <c r="G26" s="181" t="s">
        <v>240</v>
      </c>
      <c r="H26" s="182">
        <v>0.96</v>
      </c>
      <c r="I26" s="182">
        <v>0.96</v>
      </c>
      <c r="J26" s="190"/>
      <c r="K26" s="190"/>
      <c r="L26" s="190"/>
      <c r="M26" s="190">
        <f t="shared" si="1"/>
        <v>0.96</v>
      </c>
      <c r="N26" s="91"/>
      <c r="O26" s="174"/>
      <c r="P26" s="174"/>
      <c r="Q26" s="174"/>
      <c r="R26" s="174"/>
      <c r="S26" s="174"/>
      <c r="T26" s="174"/>
      <c r="U26" s="174"/>
      <c r="V26" s="174"/>
      <c r="W26" s="174"/>
      <c r="X26" s="172"/>
    </row>
    <row r="27" ht="25" customHeight="1" spans="1:24">
      <c r="A27" s="179" t="s">
        <v>206</v>
      </c>
      <c r="B27" s="276" t="s">
        <v>239</v>
      </c>
      <c r="C27" s="179" t="s">
        <v>240</v>
      </c>
      <c r="D27" s="179" t="s">
        <v>86</v>
      </c>
      <c r="E27" s="179" t="s">
        <v>209</v>
      </c>
      <c r="F27" s="179" t="s">
        <v>241</v>
      </c>
      <c r="G27" s="181" t="s">
        <v>240</v>
      </c>
      <c r="H27" s="182">
        <v>1.2</v>
      </c>
      <c r="I27" s="182">
        <v>1.2</v>
      </c>
      <c r="J27" s="190"/>
      <c r="K27" s="190"/>
      <c r="L27" s="190"/>
      <c r="M27" s="190">
        <f t="shared" si="1"/>
        <v>1.2</v>
      </c>
      <c r="N27" s="91"/>
      <c r="O27" s="174"/>
      <c r="P27" s="174"/>
      <c r="Q27" s="174"/>
      <c r="R27" s="174"/>
      <c r="S27" s="174"/>
      <c r="T27" s="174"/>
      <c r="U27" s="174"/>
      <c r="V27" s="174"/>
      <c r="W27" s="174"/>
      <c r="X27" s="172"/>
    </row>
    <row r="28" ht="25" customHeight="1" spans="1:24">
      <c r="A28" s="179" t="s">
        <v>206</v>
      </c>
      <c r="B28" s="276" t="s">
        <v>239</v>
      </c>
      <c r="C28" s="179" t="s">
        <v>240</v>
      </c>
      <c r="D28" s="179" t="s">
        <v>86</v>
      </c>
      <c r="E28" s="179" t="s">
        <v>209</v>
      </c>
      <c r="F28" s="179" t="s">
        <v>241</v>
      </c>
      <c r="G28" s="181" t="s">
        <v>240</v>
      </c>
      <c r="H28" s="182">
        <v>0.84</v>
      </c>
      <c r="I28" s="182">
        <v>0.84</v>
      </c>
      <c r="J28" s="190"/>
      <c r="K28" s="190"/>
      <c r="L28" s="190"/>
      <c r="M28" s="190">
        <f t="shared" si="1"/>
        <v>0.84</v>
      </c>
      <c r="N28" s="91"/>
      <c r="O28" s="174"/>
      <c r="P28" s="174"/>
      <c r="Q28" s="174"/>
      <c r="R28" s="174"/>
      <c r="S28" s="174"/>
      <c r="T28" s="174"/>
      <c r="U28" s="174"/>
      <c r="V28" s="174"/>
      <c r="W28" s="174"/>
      <c r="X28" s="193"/>
    </row>
    <row r="29" ht="25" customHeight="1" spans="1:24">
      <c r="A29" s="179" t="s">
        <v>206</v>
      </c>
      <c r="B29" s="276" t="s">
        <v>239</v>
      </c>
      <c r="C29" s="179" t="s">
        <v>240</v>
      </c>
      <c r="D29" s="179" t="s">
        <v>86</v>
      </c>
      <c r="E29" s="179" t="s">
        <v>209</v>
      </c>
      <c r="F29" s="179" t="s">
        <v>241</v>
      </c>
      <c r="G29" s="181" t="s">
        <v>240</v>
      </c>
      <c r="H29" s="182">
        <v>0.96</v>
      </c>
      <c r="I29" s="182">
        <v>0.96</v>
      </c>
      <c r="J29" s="190"/>
      <c r="K29" s="190"/>
      <c r="L29" s="190"/>
      <c r="M29" s="190">
        <f t="shared" si="1"/>
        <v>0.96</v>
      </c>
      <c r="N29" s="91"/>
      <c r="O29" s="174"/>
      <c r="P29" s="174"/>
      <c r="Q29" s="174"/>
      <c r="R29" s="174"/>
      <c r="S29" s="174"/>
      <c r="T29" s="174"/>
      <c r="U29" s="174"/>
      <c r="V29" s="174"/>
      <c r="W29" s="174"/>
      <c r="X29" s="171"/>
    </row>
    <row r="30" ht="25" customHeight="1" spans="1:24">
      <c r="A30" s="179" t="s">
        <v>206</v>
      </c>
      <c r="B30" s="276" t="s">
        <v>239</v>
      </c>
      <c r="C30" s="179" t="s">
        <v>240</v>
      </c>
      <c r="D30" s="179" t="s">
        <v>86</v>
      </c>
      <c r="E30" s="179" t="s">
        <v>209</v>
      </c>
      <c r="F30" s="179" t="s">
        <v>241</v>
      </c>
      <c r="G30" s="181" t="s">
        <v>240</v>
      </c>
      <c r="H30" s="182">
        <v>1.2</v>
      </c>
      <c r="I30" s="182">
        <v>1.2</v>
      </c>
      <c r="J30" s="190"/>
      <c r="K30" s="190"/>
      <c r="L30" s="190"/>
      <c r="M30" s="190">
        <f t="shared" si="1"/>
        <v>1.2</v>
      </c>
      <c r="N30" s="91"/>
      <c r="O30" s="174"/>
      <c r="P30" s="174"/>
      <c r="Q30" s="174"/>
      <c r="R30" s="174"/>
      <c r="S30" s="174"/>
      <c r="T30" s="174"/>
      <c r="U30" s="174"/>
      <c r="V30" s="174"/>
      <c r="W30" s="174"/>
      <c r="X30" s="171"/>
    </row>
    <row r="31" ht="25" customHeight="1" spans="1:24">
      <c r="A31" s="179" t="s">
        <v>206</v>
      </c>
      <c r="B31" s="276" t="s">
        <v>242</v>
      </c>
      <c r="C31" s="179" t="s">
        <v>243</v>
      </c>
      <c r="D31" s="179" t="s">
        <v>86</v>
      </c>
      <c r="E31" s="179" t="s">
        <v>209</v>
      </c>
      <c r="F31" s="179" t="s">
        <v>244</v>
      </c>
      <c r="G31" s="181" t="s">
        <v>245</v>
      </c>
      <c r="H31" s="182">
        <v>0.98</v>
      </c>
      <c r="I31" s="182">
        <v>0.98</v>
      </c>
      <c r="J31" s="190"/>
      <c r="K31" s="190"/>
      <c r="L31" s="190"/>
      <c r="M31" s="190">
        <f t="shared" si="1"/>
        <v>0.98</v>
      </c>
      <c r="N31" s="85"/>
      <c r="O31" s="174"/>
      <c r="P31" s="174"/>
      <c r="Q31" s="174"/>
      <c r="R31" s="174"/>
      <c r="S31" s="174"/>
      <c r="T31" s="174"/>
      <c r="U31" s="174"/>
      <c r="V31" s="174"/>
      <c r="W31" s="174"/>
      <c r="X31" s="171"/>
    </row>
    <row r="32" ht="25" customHeight="1" spans="1:24">
      <c r="A32" s="179" t="s">
        <v>206</v>
      </c>
      <c r="B32" s="276" t="s">
        <v>242</v>
      </c>
      <c r="C32" s="179" t="s">
        <v>243</v>
      </c>
      <c r="D32" s="179">
        <v>2013450</v>
      </c>
      <c r="E32" s="179" t="s">
        <v>213</v>
      </c>
      <c r="F32" s="179">
        <v>30201</v>
      </c>
      <c r="G32" s="181" t="s">
        <v>245</v>
      </c>
      <c r="H32" s="182">
        <v>0.9</v>
      </c>
      <c r="I32" s="182">
        <v>0.9</v>
      </c>
      <c r="J32" s="190"/>
      <c r="K32" s="190"/>
      <c r="L32" s="190"/>
      <c r="M32" s="190">
        <f t="shared" si="1"/>
        <v>0.9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</row>
    <row r="33" ht="25" customHeight="1" spans="1:24">
      <c r="A33" s="179" t="s">
        <v>206</v>
      </c>
      <c r="B33" s="276" t="s">
        <v>242</v>
      </c>
      <c r="C33" s="179" t="s">
        <v>243</v>
      </c>
      <c r="D33" s="183" t="s">
        <v>246</v>
      </c>
      <c r="E33" s="183" t="s">
        <v>213</v>
      </c>
      <c r="F33" s="179">
        <v>30206</v>
      </c>
      <c r="G33" s="184" t="s">
        <v>247</v>
      </c>
      <c r="H33" s="182">
        <v>0.15</v>
      </c>
      <c r="I33" s="182">
        <v>0.15</v>
      </c>
      <c r="J33" s="190"/>
      <c r="K33" s="190"/>
      <c r="L33" s="190"/>
      <c r="M33" s="190">
        <f t="shared" si="1"/>
        <v>0.15</v>
      </c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</row>
    <row r="34" ht="25" customHeight="1" spans="1:24">
      <c r="A34" s="179" t="s">
        <v>206</v>
      </c>
      <c r="B34" s="276" t="s">
        <v>242</v>
      </c>
      <c r="C34" s="179" t="s">
        <v>243</v>
      </c>
      <c r="D34" s="183" t="s">
        <v>86</v>
      </c>
      <c r="E34" s="183" t="s">
        <v>209</v>
      </c>
      <c r="F34" s="179">
        <v>30206</v>
      </c>
      <c r="G34" s="184" t="s">
        <v>247</v>
      </c>
      <c r="H34" s="182">
        <v>0.33</v>
      </c>
      <c r="I34" s="182">
        <v>0.33</v>
      </c>
      <c r="J34" s="190"/>
      <c r="K34" s="190"/>
      <c r="L34" s="190"/>
      <c r="M34" s="190">
        <f t="shared" si="1"/>
        <v>0.33</v>
      </c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</row>
    <row r="35" ht="25" customHeight="1" spans="1:24">
      <c r="A35" s="179" t="s">
        <v>206</v>
      </c>
      <c r="B35" s="276" t="s">
        <v>242</v>
      </c>
      <c r="C35" s="179" t="s">
        <v>243</v>
      </c>
      <c r="D35" s="183" t="s">
        <v>246</v>
      </c>
      <c r="E35" s="183" t="s">
        <v>213</v>
      </c>
      <c r="F35" s="183" t="s">
        <v>248</v>
      </c>
      <c r="G35" s="184" t="s">
        <v>249</v>
      </c>
      <c r="H35" s="182">
        <v>0.15</v>
      </c>
      <c r="I35" s="182">
        <v>0.15</v>
      </c>
      <c r="J35" s="190"/>
      <c r="K35" s="190"/>
      <c r="L35" s="190"/>
      <c r="M35" s="190">
        <f t="shared" ref="M35:M55" si="2">I35</f>
        <v>0.15</v>
      </c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</row>
    <row r="36" ht="25" customHeight="1" spans="1:24">
      <c r="A36" s="179" t="s">
        <v>206</v>
      </c>
      <c r="B36" s="276" t="s">
        <v>242</v>
      </c>
      <c r="C36" s="179" t="s">
        <v>243</v>
      </c>
      <c r="D36" s="183" t="s">
        <v>86</v>
      </c>
      <c r="E36" s="183" t="s">
        <v>209</v>
      </c>
      <c r="F36" s="183" t="s">
        <v>248</v>
      </c>
      <c r="G36" s="184" t="s">
        <v>249</v>
      </c>
      <c r="H36" s="182">
        <v>0.33</v>
      </c>
      <c r="I36" s="182">
        <v>0.33</v>
      </c>
      <c r="J36" s="190"/>
      <c r="K36" s="190"/>
      <c r="L36" s="190"/>
      <c r="M36" s="190">
        <f t="shared" si="2"/>
        <v>0.33</v>
      </c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</row>
    <row r="37" ht="25" customHeight="1" spans="1:24">
      <c r="A37" s="179" t="s">
        <v>206</v>
      </c>
      <c r="B37" s="276" t="s">
        <v>242</v>
      </c>
      <c r="C37" s="179" t="s">
        <v>243</v>
      </c>
      <c r="D37" s="183" t="s">
        <v>246</v>
      </c>
      <c r="E37" s="183" t="s">
        <v>213</v>
      </c>
      <c r="F37" s="183" t="s">
        <v>250</v>
      </c>
      <c r="G37" s="184" t="s">
        <v>251</v>
      </c>
      <c r="H37" s="182">
        <v>0.15</v>
      </c>
      <c r="I37" s="182">
        <v>0.15</v>
      </c>
      <c r="J37" s="190"/>
      <c r="K37" s="190"/>
      <c r="L37" s="190"/>
      <c r="M37" s="190">
        <f t="shared" si="2"/>
        <v>0.15</v>
      </c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</row>
    <row r="38" ht="25" customHeight="1" spans="1:24">
      <c r="A38" s="179" t="s">
        <v>206</v>
      </c>
      <c r="B38" s="276" t="s">
        <v>242</v>
      </c>
      <c r="C38" s="179" t="s">
        <v>243</v>
      </c>
      <c r="D38" s="183" t="s">
        <v>86</v>
      </c>
      <c r="E38" s="183" t="s">
        <v>209</v>
      </c>
      <c r="F38" s="183" t="s">
        <v>250</v>
      </c>
      <c r="G38" s="184" t="s">
        <v>251</v>
      </c>
      <c r="H38" s="182">
        <v>0.33</v>
      </c>
      <c r="I38" s="182">
        <v>0.33</v>
      </c>
      <c r="J38" s="190"/>
      <c r="K38" s="190"/>
      <c r="L38" s="190"/>
      <c r="M38" s="190">
        <f t="shared" si="2"/>
        <v>0.33</v>
      </c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</row>
    <row r="39" ht="25" customHeight="1" spans="1:24">
      <c r="A39" s="179" t="s">
        <v>206</v>
      </c>
      <c r="B39" s="276" t="s">
        <v>242</v>
      </c>
      <c r="C39" s="179" t="s">
        <v>243</v>
      </c>
      <c r="D39" s="183" t="s">
        <v>246</v>
      </c>
      <c r="E39" s="183" t="s">
        <v>213</v>
      </c>
      <c r="F39" s="183" t="s">
        <v>252</v>
      </c>
      <c r="G39" s="184" t="s">
        <v>253</v>
      </c>
      <c r="H39" s="182">
        <v>0.15</v>
      </c>
      <c r="I39" s="182">
        <v>0.15</v>
      </c>
      <c r="J39" s="190"/>
      <c r="K39" s="190"/>
      <c r="L39" s="190"/>
      <c r="M39" s="190">
        <f t="shared" si="2"/>
        <v>0.15</v>
      </c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</row>
    <row r="40" ht="25" customHeight="1" spans="1:24">
      <c r="A40" s="179" t="s">
        <v>206</v>
      </c>
      <c r="B40" s="276" t="s">
        <v>242</v>
      </c>
      <c r="C40" s="179" t="s">
        <v>243</v>
      </c>
      <c r="D40" s="183" t="s">
        <v>86</v>
      </c>
      <c r="E40" s="183" t="s">
        <v>209</v>
      </c>
      <c r="F40" s="183" t="s">
        <v>252</v>
      </c>
      <c r="G40" s="184" t="s">
        <v>253</v>
      </c>
      <c r="H40" s="182">
        <v>0.33</v>
      </c>
      <c r="I40" s="182">
        <v>0.33</v>
      </c>
      <c r="J40" s="190"/>
      <c r="K40" s="190"/>
      <c r="L40" s="190"/>
      <c r="M40" s="190">
        <f t="shared" si="2"/>
        <v>0.33</v>
      </c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</row>
    <row r="41" ht="25" customHeight="1" spans="1:24">
      <c r="A41" s="179" t="s">
        <v>206</v>
      </c>
      <c r="B41" s="276" t="s">
        <v>242</v>
      </c>
      <c r="C41" s="179" t="s">
        <v>243</v>
      </c>
      <c r="D41" s="183" t="s">
        <v>246</v>
      </c>
      <c r="E41" s="183" t="s">
        <v>213</v>
      </c>
      <c r="F41" s="183" t="s">
        <v>254</v>
      </c>
      <c r="G41" s="184" t="s">
        <v>255</v>
      </c>
      <c r="H41" s="182">
        <v>0.45</v>
      </c>
      <c r="I41" s="182">
        <v>0.45</v>
      </c>
      <c r="J41" s="190"/>
      <c r="K41" s="190"/>
      <c r="L41" s="190"/>
      <c r="M41" s="190">
        <f t="shared" si="2"/>
        <v>0.45</v>
      </c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</row>
    <row r="42" ht="25" customHeight="1" spans="1:24">
      <c r="A42" s="179" t="s">
        <v>206</v>
      </c>
      <c r="B42" s="276" t="s">
        <v>242</v>
      </c>
      <c r="C42" s="179" t="s">
        <v>243</v>
      </c>
      <c r="D42" s="183" t="s">
        <v>86</v>
      </c>
      <c r="E42" s="183" t="s">
        <v>209</v>
      </c>
      <c r="F42" s="183" t="s">
        <v>254</v>
      </c>
      <c r="G42" s="184" t="s">
        <v>255</v>
      </c>
      <c r="H42" s="182">
        <v>0.99</v>
      </c>
      <c r="I42" s="182">
        <v>0.99</v>
      </c>
      <c r="J42" s="190"/>
      <c r="K42" s="190"/>
      <c r="L42" s="190"/>
      <c r="M42" s="190">
        <f t="shared" si="2"/>
        <v>0.99</v>
      </c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</row>
    <row r="43" ht="25" customHeight="1" spans="1:24">
      <c r="A43" s="179" t="s">
        <v>206</v>
      </c>
      <c r="B43" s="276" t="s">
        <v>242</v>
      </c>
      <c r="C43" s="179" t="s">
        <v>243</v>
      </c>
      <c r="D43" s="183" t="s">
        <v>246</v>
      </c>
      <c r="E43" s="183" t="s">
        <v>213</v>
      </c>
      <c r="F43" s="183" t="s">
        <v>256</v>
      </c>
      <c r="G43" s="184" t="s">
        <v>257</v>
      </c>
      <c r="H43" s="182">
        <v>0.55</v>
      </c>
      <c r="I43" s="182">
        <v>0.55</v>
      </c>
      <c r="J43" s="190"/>
      <c r="K43" s="190"/>
      <c r="L43" s="190"/>
      <c r="M43" s="190">
        <f t="shared" si="2"/>
        <v>0.55</v>
      </c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</row>
    <row r="44" ht="25" customHeight="1" spans="1:24">
      <c r="A44" s="179" t="s">
        <v>206</v>
      </c>
      <c r="B44" s="276" t="s">
        <v>242</v>
      </c>
      <c r="C44" s="179" t="s">
        <v>243</v>
      </c>
      <c r="D44" s="183" t="s">
        <v>86</v>
      </c>
      <c r="E44" s="183" t="s">
        <v>209</v>
      </c>
      <c r="F44" s="183" t="s">
        <v>256</v>
      </c>
      <c r="G44" s="184" t="s">
        <v>257</v>
      </c>
      <c r="H44" s="182">
        <v>1.21</v>
      </c>
      <c r="I44" s="182">
        <v>1.21</v>
      </c>
      <c r="J44" s="190"/>
      <c r="K44" s="190"/>
      <c r="L44" s="190"/>
      <c r="M44" s="190">
        <f t="shared" si="2"/>
        <v>1.21</v>
      </c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</row>
    <row r="45" ht="25" customHeight="1" spans="1:24">
      <c r="A45" s="179" t="s">
        <v>206</v>
      </c>
      <c r="B45" s="276" t="s">
        <v>242</v>
      </c>
      <c r="C45" s="179" t="s">
        <v>243</v>
      </c>
      <c r="D45" s="179">
        <v>2013450</v>
      </c>
      <c r="E45" s="179" t="s">
        <v>213</v>
      </c>
      <c r="F45" s="183" t="s">
        <v>258</v>
      </c>
      <c r="G45" s="181" t="s">
        <v>259</v>
      </c>
      <c r="H45" s="182">
        <v>1.2</v>
      </c>
      <c r="I45" s="182">
        <v>1.2</v>
      </c>
      <c r="J45" s="190"/>
      <c r="K45" s="190"/>
      <c r="L45" s="190"/>
      <c r="M45" s="190">
        <f t="shared" si="2"/>
        <v>1.2</v>
      </c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</row>
    <row r="46" ht="25" customHeight="1" spans="1:24">
      <c r="A46" s="179" t="s">
        <v>206</v>
      </c>
      <c r="B46" s="276" t="s">
        <v>242</v>
      </c>
      <c r="C46" s="179" t="s">
        <v>243</v>
      </c>
      <c r="D46" s="179">
        <v>2013401</v>
      </c>
      <c r="E46" s="179" t="s">
        <v>209</v>
      </c>
      <c r="F46" s="183" t="s">
        <v>258</v>
      </c>
      <c r="G46" s="181" t="s">
        <v>259</v>
      </c>
      <c r="H46" s="182">
        <v>2.64</v>
      </c>
      <c r="I46" s="182">
        <v>2.64</v>
      </c>
      <c r="J46" s="190"/>
      <c r="K46" s="190"/>
      <c r="L46" s="190"/>
      <c r="M46" s="190">
        <f t="shared" si="2"/>
        <v>2.64</v>
      </c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</row>
    <row r="47" ht="25" customHeight="1" spans="1:24">
      <c r="A47" s="179" t="s">
        <v>206</v>
      </c>
      <c r="B47" s="276" t="s">
        <v>242</v>
      </c>
      <c r="C47" s="179" t="s">
        <v>243</v>
      </c>
      <c r="D47" s="183" t="s">
        <v>246</v>
      </c>
      <c r="E47" s="183" t="s">
        <v>213</v>
      </c>
      <c r="F47" s="183" t="s">
        <v>260</v>
      </c>
      <c r="G47" s="181" t="s">
        <v>261</v>
      </c>
      <c r="H47" s="182">
        <v>0.6432</v>
      </c>
      <c r="I47" s="182">
        <v>0.6432</v>
      </c>
      <c r="J47" s="190"/>
      <c r="K47" s="190"/>
      <c r="L47" s="190"/>
      <c r="M47" s="190">
        <f t="shared" si="2"/>
        <v>0.6432</v>
      </c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</row>
    <row r="48" ht="25" customHeight="1" spans="1:24">
      <c r="A48" s="179" t="s">
        <v>206</v>
      </c>
      <c r="B48" s="276" t="s">
        <v>242</v>
      </c>
      <c r="C48" s="179" t="s">
        <v>243</v>
      </c>
      <c r="D48" s="183">
        <v>2013401</v>
      </c>
      <c r="E48" s="183" t="s">
        <v>209</v>
      </c>
      <c r="F48" s="183">
        <v>30216</v>
      </c>
      <c r="G48" s="181" t="s">
        <v>261</v>
      </c>
      <c r="H48" s="182">
        <v>2.1068</v>
      </c>
      <c r="I48" s="182">
        <v>2.1068</v>
      </c>
      <c r="J48" s="190"/>
      <c r="K48" s="190"/>
      <c r="L48" s="190"/>
      <c r="M48" s="190">
        <f t="shared" si="2"/>
        <v>2.1068</v>
      </c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</row>
    <row r="49" ht="25" customHeight="1" spans="1:24">
      <c r="A49" s="179" t="s">
        <v>206</v>
      </c>
      <c r="B49" s="276" t="s">
        <v>242</v>
      </c>
      <c r="C49" s="179" t="s">
        <v>243</v>
      </c>
      <c r="D49" s="183">
        <v>2013401</v>
      </c>
      <c r="E49" s="183" t="s">
        <v>209</v>
      </c>
      <c r="F49" s="183" t="s">
        <v>262</v>
      </c>
      <c r="G49" s="181" t="s">
        <v>167</v>
      </c>
      <c r="H49" s="182">
        <v>1</v>
      </c>
      <c r="I49" s="182">
        <v>1</v>
      </c>
      <c r="J49" s="190"/>
      <c r="K49" s="190"/>
      <c r="L49" s="190"/>
      <c r="M49" s="190">
        <f t="shared" si="2"/>
        <v>1</v>
      </c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</row>
    <row r="50" ht="25" customHeight="1" spans="1:24">
      <c r="A50" s="179" t="s">
        <v>206</v>
      </c>
      <c r="B50" s="276" t="s">
        <v>263</v>
      </c>
      <c r="C50" s="179" t="s">
        <v>264</v>
      </c>
      <c r="D50" s="179" t="s">
        <v>86</v>
      </c>
      <c r="E50" s="179" t="s">
        <v>209</v>
      </c>
      <c r="F50" s="179" t="s">
        <v>265</v>
      </c>
      <c r="G50" s="181" t="s">
        <v>266</v>
      </c>
      <c r="H50" s="182">
        <v>2.5</v>
      </c>
      <c r="I50" s="182">
        <v>2.5</v>
      </c>
      <c r="J50" s="190"/>
      <c r="K50" s="190"/>
      <c r="L50" s="190"/>
      <c r="M50" s="190">
        <f t="shared" si="2"/>
        <v>2.5</v>
      </c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</row>
    <row r="51" ht="25" customHeight="1" spans="1:24">
      <c r="A51" s="179" t="s">
        <v>206</v>
      </c>
      <c r="B51" s="276" t="s">
        <v>267</v>
      </c>
      <c r="C51" s="179" t="s">
        <v>268</v>
      </c>
      <c r="D51" s="183" t="s">
        <v>86</v>
      </c>
      <c r="E51" s="179" t="s">
        <v>209</v>
      </c>
      <c r="F51" s="183" t="s">
        <v>269</v>
      </c>
      <c r="G51" s="181" t="s">
        <v>270</v>
      </c>
      <c r="H51" s="182">
        <v>9.84</v>
      </c>
      <c r="I51" s="182">
        <v>9.84</v>
      </c>
      <c r="J51" s="190"/>
      <c r="K51" s="190"/>
      <c r="L51" s="190"/>
      <c r="M51" s="190">
        <f t="shared" si="2"/>
        <v>9.84</v>
      </c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</row>
    <row r="52" ht="25" customHeight="1" spans="1:24">
      <c r="A52" s="179" t="s">
        <v>206</v>
      </c>
      <c r="B52" s="276" t="s">
        <v>242</v>
      </c>
      <c r="C52" s="179" t="s">
        <v>243</v>
      </c>
      <c r="D52" s="179" t="s">
        <v>95</v>
      </c>
      <c r="E52" s="179" t="s">
        <v>271</v>
      </c>
      <c r="F52" s="179" t="s">
        <v>244</v>
      </c>
      <c r="G52" s="181" t="s">
        <v>245</v>
      </c>
      <c r="H52" s="182">
        <v>0.7</v>
      </c>
      <c r="I52" s="182">
        <v>0.7</v>
      </c>
      <c r="J52" s="190"/>
      <c r="K52" s="190"/>
      <c r="L52" s="190"/>
      <c r="M52" s="190">
        <f t="shared" si="2"/>
        <v>0.7</v>
      </c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</row>
    <row r="53" ht="25" customHeight="1" spans="1:24">
      <c r="A53" s="179" t="s">
        <v>206</v>
      </c>
      <c r="B53" s="276" t="s">
        <v>272</v>
      </c>
      <c r="C53" s="179" t="s">
        <v>273</v>
      </c>
      <c r="D53" s="179" t="s">
        <v>95</v>
      </c>
      <c r="E53" s="179" t="s">
        <v>271</v>
      </c>
      <c r="F53" s="179">
        <v>30302</v>
      </c>
      <c r="G53" s="181" t="s">
        <v>274</v>
      </c>
      <c r="H53" s="182">
        <v>15.0945</v>
      </c>
      <c r="I53" s="182">
        <v>15.0945</v>
      </c>
      <c r="J53" s="190"/>
      <c r="K53" s="190"/>
      <c r="L53" s="190"/>
      <c r="M53" s="190">
        <f t="shared" si="2"/>
        <v>15.0945</v>
      </c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</row>
    <row r="54" ht="25" customHeight="1" spans="1:24">
      <c r="A54" s="179" t="s">
        <v>206</v>
      </c>
      <c r="B54" s="276" t="s">
        <v>275</v>
      </c>
      <c r="C54" s="179" t="s">
        <v>273</v>
      </c>
      <c r="D54" s="179">
        <v>2080801</v>
      </c>
      <c r="E54" s="179" t="s">
        <v>209</v>
      </c>
      <c r="F54" s="179" t="s">
        <v>276</v>
      </c>
      <c r="G54" s="181" t="s">
        <v>277</v>
      </c>
      <c r="H54" s="182">
        <v>0.741</v>
      </c>
      <c r="I54" s="182">
        <v>0.741</v>
      </c>
      <c r="J54" s="190"/>
      <c r="K54" s="190"/>
      <c r="L54" s="190"/>
      <c r="M54" s="190">
        <f t="shared" si="2"/>
        <v>0.741</v>
      </c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</row>
    <row r="55" ht="25" customHeight="1" spans="1:24">
      <c r="A55" s="185" t="s">
        <v>114</v>
      </c>
      <c r="B55" s="186"/>
      <c r="C55" s="186"/>
      <c r="D55" s="186"/>
      <c r="E55" s="186"/>
      <c r="F55" s="186"/>
      <c r="G55" s="186"/>
      <c r="H55" s="182">
        <v>316.415431</v>
      </c>
      <c r="I55" s="182">
        <v>316.415431</v>
      </c>
      <c r="J55" s="190"/>
      <c r="K55" s="190"/>
      <c r="L55" s="190"/>
      <c r="M55" s="190">
        <f t="shared" si="2"/>
        <v>316.415431</v>
      </c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</row>
    <row r="56" ht="25" customHeight="1" spans="2:2">
      <c r="B56" s="168"/>
    </row>
    <row r="57" customHeight="1" spans="8:13">
      <c r="H57" s="187"/>
      <c r="I57" s="187"/>
      <c r="J57" s="187"/>
      <c r="K57" s="187"/>
      <c r="L57" s="187"/>
      <c r="M57" s="187"/>
    </row>
    <row r="58" customHeight="1" spans="8:13">
      <c r="H58" s="187"/>
      <c r="I58" s="187"/>
      <c r="J58" s="187"/>
      <c r="K58" s="187"/>
      <c r="L58" s="187"/>
      <c r="M58" s="187"/>
    </row>
    <row r="59" customHeight="1" spans="8:13">
      <c r="H59" s="187"/>
      <c r="I59" s="187"/>
      <c r="J59" s="187"/>
      <c r="K59" s="187"/>
      <c r="L59" s="187"/>
      <c r="M59" s="187"/>
    </row>
    <row r="60" customHeight="1" spans="8:13">
      <c r="H60" s="187"/>
      <c r="I60" s="187"/>
      <c r="J60" s="187"/>
      <c r="K60" s="187"/>
      <c r="L60" s="187"/>
      <c r="M60" s="187"/>
    </row>
    <row r="61" customHeight="1" spans="8:13">
      <c r="H61" s="187"/>
      <c r="I61" s="187"/>
      <c r="J61" s="187"/>
      <c r="K61" s="187"/>
      <c r="L61" s="187"/>
      <c r="M61" s="187"/>
    </row>
    <row r="62" customHeight="1" spans="8:13">
      <c r="H62" s="187"/>
      <c r="I62" s="187"/>
      <c r="J62" s="187"/>
      <c r="K62" s="187"/>
      <c r="L62" s="187"/>
      <c r="M62" s="187"/>
    </row>
    <row r="63" customHeight="1" spans="8:13">
      <c r="H63" s="187"/>
      <c r="I63" s="187"/>
      <c r="J63" s="187"/>
      <c r="K63" s="187"/>
      <c r="L63" s="187"/>
      <c r="M63" s="187"/>
    </row>
    <row r="64" customHeight="1" spans="8:13">
      <c r="H64" s="187"/>
      <c r="I64" s="187"/>
      <c r="J64" s="187"/>
      <c r="K64" s="187"/>
      <c r="L64" s="187"/>
      <c r="M64" s="187"/>
    </row>
    <row r="65" customHeight="1" spans="8:13">
      <c r="H65" s="187"/>
      <c r="I65" s="187"/>
      <c r="J65" s="187"/>
      <c r="K65" s="187"/>
      <c r="L65" s="187"/>
      <c r="M65" s="187"/>
    </row>
    <row r="66" customHeight="1" spans="8:13">
      <c r="H66" s="187"/>
      <c r="I66" s="187"/>
      <c r="J66" s="187"/>
      <c r="K66" s="187"/>
      <c r="L66" s="187"/>
      <c r="M66" s="187"/>
    </row>
    <row r="67" customHeight="1" spans="8:13">
      <c r="H67" s="187"/>
      <c r="I67" s="187"/>
      <c r="J67" s="187"/>
      <c r="K67" s="187"/>
      <c r="L67" s="187"/>
      <c r="M67" s="187"/>
    </row>
    <row r="68" customHeight="1" spans="8:13">
      <c r="H68" s="187"/>
      <c r="I68" s="187"/>
      <c r="J68" s="187"/>
      <c r="K68" s="187"/>
      <c r="L68" s="187"/>
      <c r="M68" s="187"/>
    </row>
    <row r="69" customHeight="1" spans="8:13">
      <c r="H69" s="187"/>
      <c r="I69" s="187"/>
      <c r="J69" s="187"/>
      <c r="K69" s="187"/>
      <c r="L69" s="187"/>
      <c r="M69" s="187"/>
    </row>
    <row r="70" customHeight="1" spans="8:13">
      <c r="H70" s="187"/>
      <c r="I70" s="187"/>
      <c r="J70" s="187"/>
      <c r="K70" s="187"/>
      <c r="L70" s="187"/>
      <c r="M70" s="187"/>
    </row>
    <row r="71" customHeight="1" spans="8:13">
      <c r="H71" s="187"/>
      <c r="I71" s="187"/>
      <c r="J71" s="187"/>
      <c r="K71" s="187"/>
      <c r="L71" s="187"/>
      <c r="M71" s="187"/>
    </row>
    <row r="72" customHeight="1" spans="8:13">
      <c r="H72" s="187"/>
      <c r="I72" s="187"/>
      <c r="J72" s="187"/>
      <c r="K72" s="187"/>
      <c r="L72" s="187"/>
      <c r="M72" s="187"/>
    </row>
    <row r="73" customHeight="1" spans="8:13">
      <c r="H73" s="187"/>
      <c r="I73" s="187"/>
      <c r="J73" s="187"/>
      <c r="K73" s="187"/>
      <c r="L73" s="187"/>
      <c r="M73" s="187"/>
    </row>
    <row r="74" customHeight="1" spans="8:13">
      <c r="H74" s="187"/>
      <c r="I74" s="187"/>
      <c r="J74" s="187"/>
      <c r="K74" s="187"/>
      <c r="L74" s="187"/>
      <c r="M74" s="187"/>
    </row>
    <row r="75" customHeight="1" spans="8:13">
      <c r="H75" s="187"/>
      <c r="I75" s="187"/>
      <c r="J75" s="187"/>
      <c r="K75" s="187"/>
      <c r="L75" s="187"/>
      <c r="M75" s="187"/>
    </row>
    <row r="76" customHeight="1" spans="8:13">
      <c r="H76" s="187"/>
      <c r="I76" s="187"/>
      <c r="J76" s="187"/>
      <c r="K76" s="187"/>
      <c r="L76" s="187"/>
      <c r="M76" s="187"/>
    </row>
    <row r="77" customHeight="1" spans="8:13">
      <c r="H77" s="187"/>
      <c r="I77" s="187"/>
      <c r="J77" s="187"/>
      <c r="K77" s="187"/>
      <c r="L77" s="187"/>
      <c r="M77" s="187"/>
    </row>
    <row r="78" customHeight="1" spans="8:13">
      <c r="H78" s="187"/>
      <c r="I78" s="187"/>
      <c r="J78" s="187"/>
      <c r="K78" s="187"/>
      <c r="L78" s="187"/>
      <c r="M78" s="187"/>
    </row>
    <row r="79" customHeight="1" spans="8:13">
      <c r="H79" s="187"/>
      <c r="I79" s="187"/>
      <c r="J79" s="187"/>
      <c r="K79" s="187"/>
      <c r="L79" s="187"/>
      <c r="M79" s="187"/>
    </row>
    <row r="80" customHeight="1" spans="8:13">
      <c r="H80" s="187"/>
      <c r="I80" s="187"/>
      <c r="J80" s="187"/>
      <c r="K80" s="187"/>
      <c r="L80" s="187"/>
      <c r="M80" s="187"/>
    </row>
    <row r="81" customHeight="1" spans="8:13">
      <c r="H81" s="187"/>
      <c r="I81" s="187"/>
      <c r="J81" s="187"/>
      <c r="K81" s="187"/>
      <c r="L81" s="187"/>
      <c r="M81" s="187"/>
    </row>
    <row r="82" customHeight="1" spans="8:13">
      <c r="H82" s="187"/>
      <c r="I82" s="187"/>
      <c r="J82" s="187"/>
      <c r="K82" s="187"/>
      <c r="L82" s="187"/>
      <c r="M82" s="187"/>
    </row>
    <row r="83" customHeight="1" spans="8:13">
      <c r="H83" s="187"/>
      <c r="I83" s="187"/>
      <c r="J83" s="187"/>
      <c r="K83" s="187"/>
      <c r="L83" s="187"/>
      <c r="M83" s="187"/>
    </row>
    <row r="84" customHeight="1" spans="8:13">
      <c r="H84" s="187"/>
      <c r="I84" s="187"/>
      <c r="J84" s="187"/>
      <c r="K84" s="187"/>
      <c r="L84" s="187"/>
      <c r="M84" s="187"/>
    </row>
    <row r="85" customHeight="1" spans="8:13">
      <c r="H85" s="187"/>
      <c r="I85" s="187"/>
      <c r="J85" s="187"/>
      <c r="K85" s="187"/>
      <c r="L85" s="187"/>
      <c r="M85" s="187"/>
    </row>
    <row r="86" customHeight="1" spans="8:13">
      <c r="H86" s="187"/>
      <c r="I86" s="187"/>
      <c r="J86" s="187"/>
      <c r="K86" s="187"/>
      <c r="L86" s="187"/>
      <c r="M86" s="187"/>
    </row>
    <row r="87" customHeight="1" spans="8:13">
      <c r="H87" s="187"/>
      <c r="I87" s="187"/>
      <c r="J87" s="187"/>
      <c r="K87" s="187"/>
      <c r="L87" s="187"/>
      <c r="M87" s="187"/>
    </row>
    <row r="88" customHeight="1" spans="8:13">
      <c r="H88" s="187"/>
      <c r="I88" s="187"/>
      <c r="J88" s="187"/>
      <c r="K88" s="187"/>
      <c r="L88" s="187"/>
      <c r="M88" s="187"/>
    </row>
    <row r="89" customHeight="1" spans="8:13">
      <c r="H89" s="187"/>
      <c r="I89" s="187"/>
      <c r="J89" s="187"/>
      <c r="K89" s="187"/>
      <c r="L89" s="187"/>
      <c r="M89" s="187"/>
    </row>
    <row r="90" customHeight="1" spans="8:13">
      <c r="H90" s="187"/>
      <c r="I90" s="187"/>
      <c r="J90" s="187"/>
      <c r="K90" s="187"/>
      <c r="L90" s="187"/>
      <c r="M90" s="187"/>
    </row>
    <row r="91" customHeight="1" spans="8:13">
      <c r="H91" s="187"/>
      <c r="I91" s="187"/>
      <c r="J91" s="187"/>
      <c r="K91" s="187"/>
      <c r="L91" s="187"/>
      <c r="M91" s="187"/>
    </row>
    <row r="92" customHeight="1" spans="8:13">
      <c r="H92" s="187"/>
      <c r="I92" s="187"/>
      <c r="J92" s="187"/>
      <c r="K92" s="187"/>
      <c r="L92" s="187"/>
      <c r="M92" s="187"/>
    </row>
    <row r="93" customHeight="1" spans="8:13">
      <c r="H93" s="187"/>
      <c r="I93" s="187"/>
      <c r="J93" s="187"/>
      <c r="K93" s="187"/>
      <c r="L93" s="187"/>
      <c r="M93" s="187"/>
    </row>
    <row r="94" customHeight="1" spans="8:13">
      <c r="H94" s="187"/>
      <c r="I94" s="187"/>
      <c r="J94" s="187"/>
      <c r="K94" s="187"/>
      <c r="L94" s="187"/>
      <c r="M94" s="187"/>
    </row>
    <row r="95" customHeight="1" spans="8:13">
      <c r="H95" s="187"/>
      <c r="I95" s="187"/>
      <c r="J95" s="187"/>
      <c r="K95" s="187"/>
      <c r="L95" s="187"/>
      <c r="M95" s="187"/>
    </row>
    <row r="96" customHeight="1" spans="8:13">
      <c r="H96" s="187"/>
      <c r="I96" s="187"/>
      <c r="J96" s="187"/>
      <c r="K96" s="187"/>
      <c r="L96" s="187"/>
      <c r="M96" s="187"/>
    </row>
    <row r="97" customHeight="1" spans="8:13">
      <c r="H97" s="187"/>
      <c r="I97" s="187"/>
      <c r="J97" s="187"/>
      <c r="K97" s="187"/>
      <c r="L97" s="187"/>
      <c r="M97" s="187"/>
    </row>
    <row r="98" customHeight="1" spans="8:13">
      <c r="H98" s="187"/>
      <c r="I98" s="187"/>
      <c r="J98" s="187"/>
      <c r="K98" s="187"/>
      <c r="L98" s="187"/>
      <c r="M98" s="187"/>
    </row>
    <row r="99" customHeight="1" spans="8:13">
      <c r="H99" s="187"/>
      <c r="I99" s="187"/>
      <c r="J99" s="187"/>
      <c r="K99" s="187"/>
      <c r="L99" s="187"/>
      <c r="M99" s="187"/>
    </row>
    <row r="100" customHeight="1" spans="8:13">
      <c r="H100" s="187"/>
      <c r="I100" s="187"/>
      <c r="J100" s="187"/>
      <c r="K100" s="187"/>
      <c r="L100" s="187"/>
      <c r="M100" s="187"/>
    </row>
    <row r="101" customHeight="1" spans="8:13">
      <c r="H101" s="187"/>
      <c r="I101" s="187"/>
      <c r="J101" s="187"/>
      <c r="K101" s="187"/>
      <c r="L101" s="187"/>
      <c r="M101" s="187"/>
    </row>
    <row r="102" customHeight="1" spans="8:13">
      <c r="H102" s="187"/>
      <c r="I102" s="187"/>
      <c r="J102" s="187"/>
      <c r="K102" s="187"/>
      <c r="L102" s="187"/>
      <c r="M102" s="187"/>
    </row>
    <row r="103" customHeight="1" spans="8:13">
      <c r="H103" s="187"/>
      <c r="I103" s="187"/>
      <c r="J103" s="187"/>
      <c r="K103" s="187"/>
      <c r="L103" s="187"/>
      <c r="M103" s="187"/>
    </row>
    <row r="104" customHeight="1" spans="8:13">
      <c r="H104" s="187"/>
      <c r="I104" s="187"/>
      <c r="J104" s="187"/>
      <c r="K104" s="187"/>
      <c r="L104" s="187"/>
      <c r="M104" s="187"/>
    </row>
    <row r="105" customHeight="1" spans="8:13">
      <c r="H105" s="187"/>
      <c r="I105" s="187"/>
      <c r="J105" s="187"/>
      <c r="K105" s="187"/>
      <c r="L105" s="187"/>
      <c r="M105" s="187"/>
    </row>
  </sheetData>
  <autoFilter ref="A1:X57">
    <extLst/>
  </autoFilter>
  <mergeCells count="30">
    <mergeCell ref="A2:X2"/>
    <mergeCell ref="A3:I3"/>
    <mergeCell ref="H4:X4"/>
    <mergeCell ref="I5:N5"/>
    <mergeCell ref="O5:Q5"/>
    <mergeCell ref="S5:X5"/>
    <mergeCell ref="I6:J6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zoomScaleSheetLayoutView="60" workbookViewId="0">
      <selection activeCell="C10" sqref="C10"/>
    </sheetView>
  </sheetViews>
  <sheetFormatPr defaultColWidth="8.86666666666667" defaultRowHeight="14.25" customHeight="1"/>
  <cols>
    <col min="1" max="1" width="18.847619047619" style="1" customWidth="1"/>
    <col min="2" max="2" width="16.847619047619" style="1" customWidth="1"/>
    <col min="3" max="3" width="38.847619047619" style="1" customWidth="1"/>
    <col min="4" max="4" width="24.5714285714286" style="1" customWidth="1"/>
    <col min="5" max="5" width="11.1333333333333" style="1" customWidth="1"/>
    <col min="6" max="6" width="10" style="1" customWidth="1"/>
    <col min="7" max="7" width="9.83809523809524" style="1" customWidth="1"/>
    <col min="8" max="8" width="10.1333333333333" style="1" customWidth="1"/>
    <col min="9" max="9" width="12" style="1" customWidth="1"/>
    <col min="10" max="10" width="14" style="1" customWidth="1"/>
    <col min="11" max="11" width="9.28571428571429" style="1" customWidth="1"/>
    <col min="12" max="12" width="10" style="1" customWidth="1"/>
    <col min="13" max="13" width="10.5714285714286" style="1" customWidth="1"/>
    <col min="14" max="14" width="11.847619047619" style="1" customWidth="1"/>
    <col min="15" max="15" width="10.4285714285714" style="1" customWidth="1"/>
    <col min="16" max="17" width="11.1333333333333" style="1" customWidth="1"/>
    <col min="18" max="18" width="9.13333333333333" style="1" customWidth="1"/>
    <col min="19" max="19" width="10.2857142857143" style="1" customWidth="1"/>
    <col min="20" max="22" width="11.6952380952381" style="1" customWidth="1"/>
    <col min="23" max="23" width="10.2857142857143" style="1" customWidth="1"/>
    <col min="24" max="24" width="9.13333333333333" style="1" customWidth="1"/>
    <col min="25" max="16384" width="9.13333333333333" style="1"/>
  </cols>
  <sheetData>
    <row r="1" ht="13.5" customHeight="1" spans="5:23"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W1" s="65" t="s">
        <v>278</v>
      </c>
    </row>
    <row r="2" ht="27.75" customHeight="1" spans="1:23">
      <c r="A2" s="6" t="s">
        <v>279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</v>
      </c>
      <c r="B3" s="7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W3" s="133" t="s">
        <v>163</v>
      </c>
    </row>
    <row r="4" ht="15.75" customHeight="1" spans="1:23">
      <c r="A4" s="95" t="s">
        <v>280</v>
      </c>
      <c r="B4" s="95" t="s">
        <v>173</v>
      </c>
      <c r="C4" s="95" t="s">
        <v>174</v>
      </c>
      <c r="D4" s="95" t="s">
        <v>281</v>
      </c>
      <c r="E4" s="95" t="s">
        <v>175</v>
      </c>
      <c r="F4" s="95" t="s">
        <v>176</v>
      </c>
      <c r="G4" s="95" t="s">
        <v>282</v>
      </c>
      <c r="H4" s="95" t="s">
        <v>283</v>
      </c>
      <c r="I4" s="95" t="s">
        <v>53</v>
      </c>
      <c r="J4" s="84" t="s">
        <v>284</v>
      </c>
      <c r="K4" s="84"/>
      <c r="L4" s="84"/>
      <c r="M4" s="84"/>
      <c r="N4" s="84" t="s">
        <v>182</v>
      </c>
      <c r="O4" s="84"/>
      <c r="P4" s="84"/>
      <c r="Q4" s="169" t="s">
        <v>59</v>
      </c>
      <c r="R4" s="84" t="s">
        <v>60</v>
      </c>
      <c r="S4" s="84"/>
      <c r="T4" s="84"/>
      <c r="U4" s="84"/>
      <c r="V4" s="84"/>
      <c r="W4" s="84"/>
    </row>
    <row r="5" ht="17.25" customHeight="1" spans="1:23">
      <c r="A5" s="95"/>
      <c r="B5" s="95"/>
      <c r="C5" s="95"/>
      <c r="D5" s="95"/>
      <c r="E5" s="95"/>
      <c r="F5" s="95"/>
      <c r="G5" s="95"/>
      <c r="H5" s="95"/>
      <c r="I5" s="95"/>
      <c r="J5" s="84" t="s">
        <v>56</v>
      </c>
      <c r="K5" s="84"/>
      <c r="L5" s="169" t="s">
        <v>57</v>
      </c>
      <c r="M5" s="169" t="s">
        <v>58</v>
      </c>
      <c r="N5" s="169" t="s">
        <v>56</v>
      </c>
      <c r="O5" s="169" t="s">
        <v>57</v>
      </c>
      <c r="P5" s="169" t="s">
        <v>58</v>
      </c>
      <c r="Q5" s="169"/>
      <c r="R5" s="169" t="s">
        <v>55</v>
      </c>
      <c r="S5" s="169" t="s">
        <v>61</v>
      </c>
      <c r="T5" s="169" t="s">
        <v>285</v>
      </c>
      <c r="U5" s="169" t="s">
        <v>63</v>
      </c>
      <c r="V5" s="169" t="s">
        <v>64</v>
      </c>
      <c r="W5" s="169" t="s">
        <v>65</v>
      </c>
    </row>
    <row r="6" ht="27" spans="1:23">
      <c r="A6" s="95"/>
      <c r="B6" s="95"/>
      <c r="C6" s="95"/>
      <c r="D6" s="95"/>
      <c r="E6" s="95"/>
      <c r="F6" s="95"/>
      <c r="G6" s="95"/>
      <c r="H6" s="95"/>
      <c r="I6" s="95"/>
      <c r="J6" s="170" t="s">
        <v>55</v>
      </c>
      <c r="K6" s="170" t="s">
        <v>286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</row>
    <row r="7" ht="15" customHeight="1" spans="1:23">
      <c r="A7" s="164">
        <v>1</v>
      </c>
      <c r="B7" s="164">
        <v>2</v>
      </c>
      <c r="C7" s="164">
        <v>3</v>
      </c>
      <c r="D7" s="164">
        <v>4</v>
      </c>
      <c r="E7" s="164">
        <v>5</v>
      </c>
      <c r="F7" s="164">
        <v>6</v>
      </c>
      <c r="G7" s="164">
        <v>7</v>
      </c>
      <c r="H7" s="164">
        <v>8</v>
      </c>
      <c r="I7" s="164">
        <v>9</v>
      </c>
      <c r="J7" s="164">
        <v>10</v>
      </c>
      <c r="K7" s="164">
        <v>11</v>
      </c>
      <c r="L7" s="164">
        <v>12</v>
      </c>
      <c r="M7" s="164">
        <v>13</v>
      </c>
      <c r="N7" s="164">
        <v>14</v>
      </c>
      <c r="O7" s="164">
        <v>15</v>
      </c>
      <c r="P7" s="164">
        <v>16</v>
      </c>
      <c r="Q7" s="164">
        <v>17</v>
      </c>
      <c r="R7" s="164">
        <v>18</v>
      </c>
      <c r="S7" s="164">
        <v>19</v>
      </c>
      <c r="T7" s="164">
        <v>20</v>
      </c>
      <c r="U7" s="164">
        <v>21</v>
      </c>
      <c r="V7" s="164">
        <v>22</v>
      </c>
      <c r="W7" s="164">
        <v>23</v>
      </c>
    </row>
    <row r="8" ht="28" customHeight="1" spans="1:23">
      <c r="A8" s="144" t="s">
        <v>287</v>
      </c>
      <c r="B8" s="277" t="s">
        <v>288</v>
      </c>
      <c r="C8" s="165" t="s">
        <v>289</v>
      </c>
      <c r="D8" s="144" t="s">
        <v>66</v>
      </c>
      <c r="E8" s="165" t="s">
        <v>290</v>
      </c>
      <c r="F8" s="165" t="s">
        <v>291</v>
      </c>
      <c r="G8" s="165" t="s">
        <v>244</v>
      </c>
      <c r="H8" s="166" t="s">
        <v>245</v>
      </c>
      <c r="I8" s="114">
        <v>12</v>
      </c>
      <c r="J8" s="114">
        <v>12</v>
      </c>
      <c r="K8" s="114">
        <v>12</v>
      </c>
      <c r="L8" s="171"/>
      <c r="M8" s="171"/>
      <c r="N8" s="114"/>
      <c r="O8" s="172"/>
      <c r="P8" s="173"/>
      <c r="Q8" s="173"/>
      <c r="R8" s="173"/>
      <c r="S8" s="173"/>
      <c r="T8" s="173"/>
      <c r="U8" s="173"/>
      <c r="V8" s="173"/>
      <c r="W8" s="173"/>
    </row>
    <row r="9" ht="28" customHeight="1" spans="1:23">
      <c r="A9" s="144" t="s">
        <v>287</v>
      </c>
      <c r="B9" s="277" t="s">
        <v>292</v>
      </c>
      <c r="C9" s="165" t="s">
        <v>293</v>
      </c>
      <c r="D9" s="144" t="s">
        <v>66</v>
      </c>
      <c r="E9" s="165" t="s">
        <v>294</v>
      </c>
      <c r="F9" s="165" t="s">
        <v>295</v>
      </c>
      <c r="G9" s="165" t="s">
        <v>244</v>
      </c>
      <c r="H9" s="166" t="s">
        <v>245</v>
      </c>
      <c r="I9" s="114">
        <v>50</v>
      </c>
      <c r="J9" s="114">
        <v>50</v>
      </c>
      <c r="K9" s="114">
        <v>50</v>
      </c>
      <c r="L9" s="171"/>
      <c r="M9" s="171"/>
      <c r="N9" s="114"/>
      <c r="O9" s="172"/>
      <c r="P9" s="173"/>
      <c r="Q9" s="173"/>
      <c r="R9" s="173"/>
      <c r="S9" s="173"/>
      <c r="T9" s="173"/>
      <c r="U9" s="173"/>
      <c r="V9" s="173"/>
      <c r="W9" s="173"/>
    </row>
    <row r="10" ht="28" customHeight="1" spans="1:23">
      <c r="A10" s="144" t="s">
        <v>287</v>
      </c>
      <c r="B10" s="277" t="s">
        <v>296</v>
      </c>
      <c r="C10" s="165" t="s">
        <v>297</v>
      </c>
      <c r="D10" s="144" t="s">
        <v>66</v>
      </c>
      <c r="E10" s="165" t="s">
        <v>298</v>
      </c>
      <c r="F10" s="165" t="s">
        <v>299</v>
      </c>
      <c r="G10" s="165" t="s">
        <v>244</v>
      </c>
      <c r="H10" s="166" t="s">
        <v>245</v>
      </c>
      <c r="I10" s="114">
        <v>30</v>
      </c>
      <c r="J10" s="114">
        <v>30</v>
      </c>
      <c r="K10" s="114">
        <v>30</v>
      </c>
      <c r="L10" s="171"/>
      <c r="M10" s="171"/>
      <c r="N10" s="114"/>
      <c r="O10" s="172"/>
      <c r="P10" s="173"/>
      <c r="Q10" s="173"/>
      <c r="R10" s="173"/>
      <c r="S10" s="173"/>
      <c r="T10" s="173"/>
      <c r="U10" s="173"/>
      <c r="V10" s="173"/>
      <c r="W10" s="173"/>
    </row>
    <row r="11" ht="31" customHeight="1" spans="1:23">
      <c r="A11" s="144" t="s">
        <v>287</v>
      </c>
      <c r="B11" s="277" t="s">
        <v>300</v>
      </c>
      <c r="C11" s="165" t="s">
        <v>301</v>
      </c>
      <c r="D11" s="144" t="s">
        <v>66</v>
      </c>
      <c r="E11" s="165" t="s">
        <v>86</v>
      </c>
      <c r="F11" s="165" t="s">
        <v>209</v>
      </c>
      <c r="G11" s="165" t="s">
        <v>244</v>
      </c>
      <c r="H11" s="166" t="s">
        <v>245</v>
      </c>
      <c r="I11" s="114">
        <v>10</v>
      </c>
      <c r="J11" s="114">
        <v>10</v>
      </c>
      <c r="K11" s="114">
        <v>10</v>
      </c>
      <c r="L11" s="171"/>
      <c r="M11" s="171"/>
      <c r="N11" s="114"/>
      <c r="O11" s="172"/>
      <c r="P11" s="173"/>
      <c r="Q11" s="173"/>
      <c r="R11" s="173"/>
      <c r="S11" s="173"/>
      <c r="T11" s="173"/>
      <c r="U11" s="173"/>
      <c r="V11" s="173"/>
      <c r="W11" s="173"/>
    </row>
    <row r="12" customHeight="1" spans="1:23">
      <c r="A12" s="34" t="s">
        <v>114</v>
      </c>
      <c r="B12" s="35"/>
      <c r="C12" s="35"/>
      <c r="D12" s="35"/>
      <c r="E12" s="35"/>
      <c r="F12" s="35"/>
      <c r="G12" s="35"/>
      <c r="H12" s="167"/>
      <c r="I12" s="114">
        <v>102</v>
      </c>
      <c r="J12" s="114">
        <v>102</v>
      </c>
      <c r="K12" s="114">
        <v>102</v>
      </c>
      <c r="L12" s="174"/>
      <c r="M12" s="174"/>
      <c r="N12" s="114"/>
      <c r="O12" s="175"/>
      <c r="P12" s="176"/>
      <c r="Q12" s="176"/>
      <c r="R12" s="176"/>
      <c r="S12" s="176"/>
      <c r="T12" s="176"/>
      <c r="U12" s="176"/>
      <c r="V12" s="176"/>
      <c r="W12" s="176"/>
    </row>
    <row r="14" ht="46" customHeight="1" spans="2:2">
      <c r="B14" s="168"/>
    </row>
    <row r="19" customHeight="1" spans="8:9">
      <c r="H19" s="119"/>
      <c r="I19" s="119"/>
    </row>
    <row r="20" customHeight="1" spans="8:9">
      <c r="H20" s="119"/>
      <c r="I20" s="119"/>
    </row>
    <row r="21" customHeight="1" spans="8:9">
      <c r="H21" s="119"/>
      <c r="I21" s="119"/>
    </row>
    <row r="22" customHeight="1" spans="8:9">
      <c r="H22" s="119"/>
      <c r="I22" s="119"/>
    </row>
    <row r="23" customHeight="1" spans="8:9">
      <c r="H23" s="119"/>
      <c r="I23" s="119"/>
    </row>
  </sheetData>
  <mergeCells count="28">
    <mergeCell ref="A2:W2"/>
    <mergeCell ref="A3:H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zoomScaleSheetLayoutView="60" topLeftCell="D18" workbookViewId="0">
      <selection activeCell="M14" sqref="M14"/>
    </sheetView>
  </sheetViews>
  <sheetFormatPr defaultColWidth="8.86666666666667" defaultRowHeight="12"/>
  <cols>
    <col min="1" max="1" width="34.2857142857143" style="53" customWidth="1"/>
    <col min="2" max="2" width="36.4285714285714" style="53" customWidth="1"/>
    <col min="3" max="5" width="23.5714285714286" style="53" customWidth="1"/>
    <col min="6" max="6" width="11.2857142857143" style="54" customWidth="1"/>
    <col min="7" max="7" width="25.1333333333333" style="53" customWidth="1"/>
    <col min="8" max="8" width="15.5714285714286" style="54" customWidth="1"/>
    <col min="9" max="9" width="13.4285714285714" style="54" customWidth="1"/>
    <col min="10" max="10" width="18.8380952380952" style="53" customWidth="1"/>
    <col min="11" max="11" width="9.13333333333333" style="54" customWidth="1"/>
    <col min="12" max="16384" width="9.13333333333333" style="54"/>
  </cols>
  <sheetData>
    <row r="1" customHeight="1" spans="10:10">
      <c r="J1" s="64" t="s">
        <v>302</v>
      </c>
    </row>
    <row r="2" ht="28.5" customHeight="1" spans="1:10">
      <c r="A2" s="55" t="s">
        <v>303</v>
      </c>
      <c r="B2" s="6"/>
      <c r="C2" s="6"/>
      <c r="D2" s="6"/>
      <c r="E2" s="6"/>
      <c r="F2" s="56"/>
      <c r="G2" s="6"/>
      <c r="H2" s="56"/>
      <c r="I2" s="56"/>
      <c r="J2" s="6"/>
    </row>
    <row r="3" ht="17.25" customHeight="1" spans="1:1">
      <c r="A3" s="57" t="s">
        <v>2</v>
      </c>
    </row>
    <row r="4" ht="44.25" customHeight="1" spans="1:10">
      <c r="A4" s="58" t="s">
        <v>304</v>
      </c>
      <c r="B4" s="58" t="s">
        <v>305</v>
      </c>
      <c r="C4" s="58" t="s">
        <v>306</v>
      </c>
      <c r="D4" s="58" t="s">
        <v>307</v>
      </c>
      <c r="E4" s="58" t="s">
        <v>308</v>
      </c>
      <c r="F4" s="59" t="s">
        <v>309</v>
      </c>
      <c r="G4" s="58" t="s">
        <v>310</v>
      </c>
      <c r="H4" s="59" t="s">
        <v>311</v>
      </c>
      <c r="I4" s="59" t="s">
        <v>312</v>
      </c>
      <c r="J4" s="58" t="s">
        <v>313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32" t="s">
        <v>66</v>
      </c>
      <c r="B6" s="144"/>
      <c r="C6" s="144"/>
      <c r="D6" s="144"/>
      <c r="E6" s="61"/>
      <c r="F6" s="145"/>
      <c r="G6" s="61"/>
      <c r="H6" s="145"/>
      <c r="I6" s="145"/>
      <c r="J6" s="61"/>
    </row>
    <row r="7" ht="70" customHeight="1" spans="1:10">
      <c r="A7" s="146" t="s">
        <v>301</v>
      </c>
      <c r="B7" s="147" t="s">
        <v>314</v>
      </c>
      <c r="C7" s="148" t="s">
        <v>315</v>
      </c>
      <c r="D7" s="149" t="s">
        <v>316</v>
      </c>
      <c r="E7" s="150" t="s">
        <v>317</v>
      </c>
      <c r="F7" s="151" t="s">
        <v>318</v>
      </c>
      <c r="G7" s="278" t="s">
        <v>319</v>
      </c>
      <c r="H7" s="151" t="s">
        <v>320</v>
      </c>
      <c r="I7" s="151" t="s">
        <v>321</v>
      </c>
      <c r="J7" s="151" t="s">
        <v>317</v>
      </c>
    </row>
    <row r="8" ht="70" customHeight="1" spans="1:10">
      <c r="A8" s="152"/>
      <c r="B8" s="153"/>
      <c r="C8" s="149" t="s">
        <v>315</v>
      </c>
      <c r="D8" s="149" t="s">
        <v>316</v>
      </c>
      <c r="E8" s="150" t="s">
        <v>322</v>
      </c>
      <c r="F8" s="151" t="s">
        <v>323</v>
      </c>
      <c r="G8" s="278" t="s">
        <v>324</v>
      </c>
      <c r="H8" s="151" t="s">
        <v>320</v>
      </c>
      <c r="I8" s="151" t="s">
        <v>321</v>
      </c>
      <c r="J8" s="151" t="s">
        <v>322</v>
      </c>
    </row>
    <row r="9" ht="70" customHeight="1" spans="1:10">
      <c r="A9" s="152"/>
      <c r="B9" s="153"/>
      <c r="C9" s="149" t="s">
        <v>325</v>
      </c>
      <c r="D9" s="149" t="s">
        <v>326</v>
      </c>
      <c r="E9" s="150" t="s">
        <v>327</v>
      </c>
      <c r="F9" s="151" t="s">
        <v>328</v>
      </c>
      <c r="G9" s="278" t="s">
        <v>195</v>
      </c>
      <c r="H9" s="151" t="s">
        <v>329</v>
      </c>
      <c r="I9" s="151" t="s">
        <v>330</v>
      </c>
      <c r="J9" s="150" t="s">
        <v>331</v>
      </c>
    </row>
    <row r="10" ht="70" customHeight="1" spans="1:10">
      <c r="A10" s="154"/>
      <c r="B10" s="155"/>
      <c r="C10" s="149" t="s">
        <v>332</v>
      </c>
      <c r="D10" s="149" t="s">
        <v>333</v>
      </c>
      <c r="E10" s="150" t="s">
        <v>334</v>
      </c>
      <c r="F10" s="151" t="s">
        <v>318</v>
      </c>
      <c r="G10" s="278" t="s">
        <v>335</v>
      </c>
      <c r="H10" s="151" t="s">
        <v>336</v>
      </c>
      <c r="I10" s="151" t="s">
        <v>330</v>
      </c>
      <c r="J10" s="150" t="s">
        <v>337</v>
      </c>
    </row>
    <row r="11" ht="70" customHeight="1" spans="1:10">
      <c r="A11" s="146" t="s">
        <v>289</v>
      </c>
      <c r="B11" s="146" t="s">
        <v>289</v>
      </c>
      <c r="C11" s="112" t="s">
        <v>315</v>
      </c>
      <c r="D11" s="112" t="s">
        <v>316</v>
      </c>
      <c r="E11" s="32" t="s">
        <v>338</v>
      </c>
      <c r="F11" s="151" t="s">
        <v>318</v>
      </c>
      <c r="G11" s="278" t="s">
        <v>191</v>
      </c>
      <c r="H11" s="151" t="s">
        <v>339</v>
      </c>
      <c r="I11" s="151" t="s">
        <v>321</v>
      </c>
      <c r="J11" s="32" t="s">
        <v>340</v>
      </c>
    </row>
    <row r="12" ht="70" customHeight="1" spans="1:10">
      <c r="A12" s="152"/>
      <c r="B12" s="152"/>
      <c r="C12" s="112" t="s">
        <v>325</v>
      </c>
      <c r="D12" s="112" t="s">
        <v>326</v>
      </c>
      <c r="E12" s="156" t="s">
        <v>341</v>
      </c>
      <c r="F12" s="151" t="s">
        <v>328</v>
      </c>
      <c r="G12" s="278" t="s">
        <v>342</v>
      </c>
      <c r="H12" s="151" t="s">
        <v>336</v>
      </c>
      <c r="I12" s="151" t="s">
        <v>330</v>
      </c>
      <c r="J12" s="32" t="s">
        <v>340</v>
      </c>
    </row>
    <row r="13" ht="70" customHeight="1" spans="1:10">
      <c r="A13" s="154"/>
      <c r="B13" s="154"/>
      <c r="C13" s="112" t="s">
        <v>332</v>
      </c>
      <c r="D13" s="112" t="s">
        <v>333</v>
      </c>
      <c r="E13" s="156" t="s">
        <v>343</v>
      </c>
      <c r="F13" s="151" t="s">
        <v>328</v>
      </c>
      <c r="G13" s="278" t="s">
        <v>335</v>
      </c>
      <c r="H13" s="151" t="s">
        <v>336</v>
      </c>
      <c r="I13" s="151" t="s">
        <v>330</v>
      </c>
      <c r="J13" s="32" t="s">
        <v>340</v>
      </c>
    </row>
    <row r="14" ht="70" customHeight="1" spans="1:10">
      <c r="A14" s="146" t="s">
        <v>293</v>
      </c>
      <c r="B14" s="147" t="s">
        <v>293</v>
      </c>
      <c r="C14" s="157" t="s">
        <v>315</v>
      </c>
      <c r="D14" s="157" t="s">
        <v>316</v>
      </c>
      <c r="E14" s="158" t="s">
        <v>344</v>
      </c>
      <c r="F14" s="159" t="s">
        <v>328</v>
      </c>
      <c r="G14" s="279" t="s">
        <v>154</v>
      </c>
      <c r="H14" s="159" t="s">
        <v>345</v>
      </c>
      <c r="I14" s="159" t="s">
        <v>321</v>
      </c>
      <c r="J14" s="163" t="s">
        <v>346</v>
      </c>
    </row>
    <row r="15" ht="70" customHeight="1" spans="1:10">
      <c r="A15" s="152"/>
      <c r="B15" s="153"/>
      <c r="C15" s="157" t="s">
        <v>325</v>
      </c>
      <c r="D15" s="157" t="s">
        <v>326</v>
      </c>
      <c r="E15" s="158" t="s">
        <v>347</v>
      </c>
      <c r="F15" s="159" t="s">
        <v>328</v>
      </c>
      <c r="G15" s="279" t="s">
        <v>342</v>
      </c>
      <c r="H15" s="159" t="s">
        <v>336</v>
      </c>
      <c r="I15" s="159" t="s">
        <v>330</v>
      </c>
      <c r="J15" s="163" t="s">
        <v>346</v>
      </c>
    </row>
    <row r="16" ht="70" customHeight="1" spans="1:10">
      <c r="A16" s="154"/>
      <c r="B16" s="155"/>
      <c r="C16" s="157" t="s">
        <v>332</v>
      </c>
      <c r="D16" s="157" t="s">
        <v>333</v>
      </c>
      <c r="E16" s="158" t="s">
        <v>343</v>
      </c>
      <c r="F16" s="159" t="s">
        <v>328</v>
      </c>
      <c r="G16" s="279" t="s">
        <v>335</v>
      </c>
      <c r="H16" s="159" t="s">
        <v>336</v>
      </c>
      <c r="I16" s="159" t="s">
        <v>330</v>
      </c>
      <c r="J16" s="163" t="s">
        <v>346</v>
      </c>
    </row>
    <row r="17" ht="70" customHeight="1" spans="1:10">
      <c r="A17" s="146" t="s">
        <v>297</v>
      </c>
      <c r="B17" s="160" t="s">
        <v>297</v>
      </c>
      <c r="C17" s="157" t="s">
        <v>315</v>
      </c>
      <c r="D17" s="157" t="s">
        <v>316</v>
      </c>
      <c r="E17" s="158" t="s">
        <v>348</v>
      </c>
      <c r="F17" s="159" t="s">
        <v>318</v>
      </c>
      <c r="G17" s="279" t="s">
        <v>154</v>
      </c>
      <c r="H17" s="159" t="s">
        <v>345</v>
      </c>
      <c r="I17" s="159" t="s">
        <v>321</v>
      </c>
      <c r="J17" s="163" t="s">
        <v>348</v>
      </c>
    </row>
    <row r="18" ht="70" customHeight="1" spans="1:10">
      <c r="A18" s="152"/>
      <c r="B18" s="161"/>
      <c r="C18" s="157" t="s">
        <v>325</v>
      </c>
      <c r="D18" s="157" t="s">
        <v>326</v>
      </c>
      <c r="E18" s="158" t="s">
        <v>348</v>
      </c>
      <c r="F18" s="159" t="s">
        <v>318</v>
      </c>
      <c r="G18" s="279" t="s">
        <v>154</v>
      </c>
      <c r="H18" s="159" t="s">
        <v>345</v>
      </c>
      <c r="I18" s="159" t="s">
        <v>321</v>
      </c>
      <c r="J18" s="163" t="s">
        <v>348</v>
      </c>
    </row>
    <row r="19" ht="70" customHeight="1" spans="1:10">
      <c r="A19" s="154"/>
      <c r="B19" s="162"/>
      <c r="C19" s="157" t="s">
        <v>332</v>
      </c>
      <c r="D19" s="157" t="s">
        <v>333</v>
      </c>
      <c r="E19" s="158" t="s">
        <v>349</v>
      </c>
      <c r="F19" s="159" t="s">
        <v>318</v>
      </c>
      <c r="G19" s="279" t="s">
        <v>335</v>
      </c>
      <c r="H19" s="159" t="s">
        <v>336</v>
      </c>
      <c r="I19" s="159" t="s">
        <v>321</v>
      </c>
      <c r="J19" s="163" t="s">
        <v>349</v>
      </c>
    </row>
  </sheetData>
  <mergeCells count="10">
    <mergeCell ref="A2:J2"/>
    <mergeCell ref="A3:H3"/>
    <mergeCell ref="A7:A10"/>
    <mergeCell ref="A11:A13"/>
    <mergeCell ref="A14:A16"/>
    <mergeCell ref="A17:A19"/>
    <mergeCell ref="B7:B10"/>
    <mergeCell ref="B11:B13"/>
    <mergeCell ref="B14:B16"/>
    <mergeCell ref="B17:B19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10.政府性基金预算支出预算表</vt:lpstr>
      <vt:lpstr>11.部门政府采购预算表</vt:lpstr>
      <vt:lpstr>12.政府购买服务预算表</vt:lpstr>
      <vt:lpstr>13.对下转移支付预算表</vt:lpstr>
      <vt:lpstr>14.对下转移支付绩效目标表</vt:lpstr>
      <vt:lpstr>15.新增资产配置表</vt:lpstr>
      <vt:lpstr>16上级补助项目支出预算表</vt:lpstr>
      <vt:lpstr>17部门项目中期规划预算表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2021-01-13T07:07:00Z</cp:lastPrinted>
  <dcterms:modified xsi:type="dcterms:W3CDTF">2023-10-17T08:55:09Z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9703ACE4B6C7490393BC0D92D2A3ABB1</vt:lpwstr>
  </property>
</Properties>
</file>