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tabRatio="913" firstSheet="10" activeTab="1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2" r:id="rId21"/>
  </sheets>
  <definedNames>
    <definedName name="_xlnm.Print_Titles" localSheetId="3">部门财政拨款收支预算总表!$1:$6</definedName>
    <definedName name="_xlnm._FilterDatabase" localSheetId="7" hidden="1">部门基本支出预算表!$A$4:$V$39</definedName>
    <definedName name="_xlnm._FilterDatabase" localSheetId="8" hidden="1">部门项目支出预算表!$A$4:$Y$16</definedName>
  </definedNames>
  <calcPr calcId="144525"/>
</workbook>
</file>

<file path=xl/sharedStrings.xml><?xml version="1.0" encoding="utf-8"?>
<sst xmlns="http://schemas.openxmlformats.org/spreadsheetml/2006/main" count="3156" uniqueCount="878">
  <si>
    <t>2021年部门财务收支预算总表</t>
  </si>
  <si>
    <t>单位名称：嵩明县农业农村局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</si>
  <si>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</si>
  <si>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</si>
  <si>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</si>
  <si>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</si>
  <si>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</si>
  <si>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</si>
  <si>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</si>
  <si>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</si>
  <si>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</si>
  <si>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</si>
  <si>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</si>
  <si>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</si>
  <si>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</si>
  <si>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</si>
  <si>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</si>
  <si>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</si>
  <si>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</si>
  <si>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</si>
  <si>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</si>
  <si>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</si>
  <si>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</si>
  <si>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</si>
  <si>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</si>
  <si>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</si>
  <si>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</si>
  <si>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</si>
  <si>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</si>
  <si>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</si>
  <si>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</si>
  <si>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</si>
  <si>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</si>
  <si>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</si>
  <si>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</si>
  <si>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</si>
  <si>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</si>
  <si>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</si>
  <si>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</si>
  <si>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</si>
  <si>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</si>
  <si>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</si>
  <si>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</si>
  <si>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</si>
  <si>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</si>
  <si>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</si>
  <si>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</si>
  <si>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</si>
  <si>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</si>
  <si>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</si>
  <si>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</si>
  <si>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</si>
  <si>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</si>
  <si>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</si>
  <si>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</si>
  <si>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</si>
  <si>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</si>
  <si>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</si>
  <si>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</si>
  <si>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</si>
  <si>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</si>
  <si>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</si>
  <si>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</si>
  <si>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</si>
  <si>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</si>
  <si>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</si>
  <si>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</si>
  <si>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</si>
  <si>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</si>
  <si>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</si>
  <si>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</si>
  <si>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</si>
  <si>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</si>
  <si>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</si>
  <si>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</si>
  <si>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</si>
  <si>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</si>
  <si>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</si>
  <si>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</si>
  <si>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</si>
  <si>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</si>
  <si>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</si>
  <si>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</si>
  <si>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2130101</t>
  </si>
  <si>
    <t>行政运行</t>
  </si>
  <si>
    <t>2130104</t>
  </si>
  <si>
    <t>事业运行</t>
  </si>
  <si>
    <t>2130110</t>
  </si>
  <si>
    <t>执法监管</t>
  </si>
  <si>
    <t>2130122</t>
  </si>
  <si>
    <t>农业生产发展</t>
  </si>
  <si>
    <t>2130124</t>
  </si>
  <si>
    <t>农村合作经济</t>
  </si>
  <si>
    <t>2130126</t>
  </si>
  <si>
    <t>农村社会事业</t>
  </si>
  <si>
    <t>2130504</t>
  </si>
  <si>
    <t>农村基础设施建设</t>
  </si>
  <si>
    <t>2130599</t>
  </si>
  <si>
    <t>其他扶贫支出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</si>
  <si>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</si>
  <si>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</si>
  <si>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</si>
  <si>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</si>
  <si>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</si>
  <si>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</si>
  <si>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</si>
  <si>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</si>
  <si>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</si>
  <si>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</si>
  <si>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</si>
  <si>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</si>
  <si>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</si>
  <si>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</si>
  <si>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</si>
  <si>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</si>
  <si>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</si>
  <si>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</si>
  <si>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</si>
  <si>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</si>
  <si>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</si>
  <si>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</si>
  <si>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</si>
  <si>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</si>
  <si>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</si>
  <si>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</si>
  <si>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</si>
  <si>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</si>
  <si>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</si>
  <si>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</si>
  <si>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</si>
  <si>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</si>
  <si>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</si>
  <si>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</si>
  <si>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</si>
  <si>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</si>
  <si>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</si>
  <si>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</si>
  <si>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</si>
  <si>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</si>
  <si>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</si>
  <si>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</si>
  <si>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</si>
  <si>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</si>
  <si>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</si>
  <si>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</si>
  <si>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农业农村局严格按照“厉行节约、只减不增的原则”，因公出国（境）费用预算为0万元，与上年一致；公务接待费预算0万元，与上年一致；公务用车购置费为0万元，与上年一致；公务用车运行费为9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</si>
  <si>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</si>
  <si>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</si>
  <si>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</si>
  <si>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</si>
  <si>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</si>
  <si>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</si>
  <si>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</si>
  <si>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</si>
  <si>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</si>
  <si>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</si>
  <si>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</si>
  <si>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</si>
  <si>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</si>
  <si>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</si>
  <si>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</si>
  <si>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</si>
  <si>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</si>
  <si>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</si>
  <si>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213</t>
  </si>
  <si>
    <t>农林水支出</t>
  </si>
  <si>
    <t>21301</t>
  </si>
  <si>
    <t xml:space="preserve">  农业农村</t>
  </si>
  <si>
    <t xml:space="preserve">    行政运行</t>
  </si>
  <si>
    <t xml:space="preserve">    事业运行</t>
  </si>
  <si>
    <t xml:space="preserve">    执法监管</t>
  </si>
  <si>
    <t xml:space="preserve">    农业生产发展</t>
  </si>
  <si>
    <t xml:space="preserve">    农村合作经济</t>
  </si>
  <si>
    <t xml:space="preserve">    农村社会事业</t>
  </si>
  <si>
    <t>21305</t>
  </si>
  <si>
    <t xml:space="preserve">  扶贫</t>
  </si>
  <si>
    <t xml:space="preserve">    农村基础设施建设</t>
  </si>
  <si>
    <t xml:space="preserve">    其他扶贫支出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</si>
  <si>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</si>
  <si>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</si>
  <si>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</si>
  <si>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</si>
  <si>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</si>
  <si>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</si>
  <si>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</si>
  <si>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</si>
  <si>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</si>
  <si>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</si>
  <si>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</si>
  <si>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</si>
  <si>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</si>
  <si>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</si>
  <si>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</si>
  <si>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农业科</t>
  </si>
  <si>
    <t>嵩明县农业农村局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</si>
  <si>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</si>
  <si>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</si>
  <si>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</si>
  <si>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</si>
  <si>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</si>
  <si>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</si>
  <si>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</si>
  <si>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</si>
  <si>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</si>
  <si>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</si>
  <si>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</si>
  <si>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</si>
  <si>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</si>
  <si>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</si>
  <si>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</si>
  <si>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</si>
  <si>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</si>
  <si>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</si>
  <si>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</si>
  <si>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</si>
  <si>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</si>
  <si>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</si>
  <si>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</si>
  <si>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</si>
  <si>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</si>
  <si>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</si>
  <si>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</si>
  <si>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</si>
  <si>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</si>
  <si>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</si>
  <si>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</si>
  <si>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</si>
  <si>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</si>
  <si>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</si>
  <si>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</si>
  <si>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公车购置及运维费</t>
  </si>
  <si>
    <t>30231</t>
  </si>
  <si>
    <t>公务用车运行维护费</t>
  </si>
  <si>
    <t>50208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</si>
  <si>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</si>
  <si>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</si>
  <si>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</si>
  <si>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</si>
  <si>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</si>
  <si>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</si>
  <si>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</si>
  <si>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</si>
  <si>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</si>
  <si>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其他工资福利支出</t>
  </si>
  <si>
    <t>30199</t>
  </si>
  <si>
    <t>50199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</si>
  <si>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</si>
  <si>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</si>
  <si>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</si>
  <si>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</si>
  <si>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</si>
  <si>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</si>
  <si>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</si>
  <si>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</si>
  <si>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</si>
  <si>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</si>
  <si>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50502</t>
  </si>
  <si>
    <t>商品和服务支出</t>
  </si>
  <si>
    <t>30299</t>
  </si>
  <si>
    <t>其他商品和服务支出</t>
  </si>
  <si>
    <t>50299</t>
  </si>
  <si>
    <t>50501</t>
  </si>
  <si>
    <t>工资福利支出</t>
  </si>
  <si>
    <t>30107</t>
  </si>
  <si>
    <t>绩效工资</t>
  </si>
  <si>
    <t>公务交通补贴</t>
  </si>
  <si>
    <t>30239</t>
  </si>
  <si>
    <t>其他交通费用</t>
  </si>
  <si>
    <t>对个人和家庭的补助</t>
  </si>
  <si>
    <t>30301</t>
  </si>
  <si>
    <t>离休费</t>
  </si>
  <si>
    <t>50905</t>
  </si>
  <si>
    <t>离退休费</t>
  </si>
  <si>
    <t>30302</t>
  </si>
  <si>
    <t>退休费</t>
  </si>
  <si>
    <t>30305</t>
  </si>
  <si>
    <t>生活补助</t>
  </si>
  <si>
    <t>50901</t>
  </si>
  <si>
    <t>社会福利和救助</t>
  </si>
  <si>
    <t>30399</t>
  </si>
  <si>
    <t>其他对个人和家庭的补助</t>
  </si>
  <si>
    <t>50999</t>
  </si>
  <si>
    <t>其他对个人和家庭补助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</si>
  <si>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</si>
  <si>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</si>
  <si>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</si>
  <si>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</si>
  <si>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</si>
  <si>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</si>
  <si>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</si>
  <si>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嵩明县县级美丽乡村评定项目补助资金</t>
  </si>
  <si>
    <t>本级</t>
  </si>
  <si>
    <t>否</t>
  </si>
  <si>
    <t>31 专项业务类</t>
  </si>
  <si>
    <t>烤烟生产补助经费</t>
  </si>
  <si>
    <t>30310</t>
  </si>
  <si>
    <t>个人农业生产补贴</t>
  </si>
  <si>
    <t>50903</t>
  </si>
  <si>
    <t>农村土地承包经营纠纷调解仲裁专项资金</t>
  </si>
  <si>
    <t>农村财务会计培训及农经统计培训专项资金</t>
  </si>
  <si>
    <t>嵩明县2021年度村庄保洁补助经费</t>
  </si>
  <si>
    <t>30226</t>
  </si>
  <si>
    <t>劳务费</t>
  </si>
  <si>
    <t>50205</t>
  </si>
  <si>
    <t>委托业务费</t>
  </si>
  <si>
    <t>农村土地确权档案整理专项资金</t>
  </si>
  <si>
    <t>2021长江“十年禁渔”长效机制建设专项资金</t>
  </si>
  <si>
    <t>嵩明县2021年度财政专项扶贫补助资金</t>
  </si>
  <si>
    <t>30905</t>
  </si>
  <si>
    <t>基础设施建设</t>
  </si>
  <si>
    <t>50402</t>
  </si>
  <si>
    <t>昆明国际农业博览会、中国农民丰收节专项经费</t>
  </si>
  <si>
    <t>2021年部门政府性基金预算支出预算表（按功能科目分类）</t>
  </si>
  <si>
    <t>注：嵩明县农业农村局2021年部门政府性基金预算支出预算表（按功能科目分类）无预算。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</si>
  <si>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</si>
  <si>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</si>
  <si>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</si>
  <si>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</si>
  <si>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</si>
  <si>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</si>
  <si>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</si>
  <si>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</si>
  <si>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</si>
  <si>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</si>
  <si>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</si>
  <si>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</si>
  <si>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</si>
  <si>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</si>
  <si>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</si>
  <si>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</si>
  <si>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</si>
  <si>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</si>
  <si>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</si>
  <si>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</si>
  <si>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</si>
  <si>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</si>
  <si>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</si>
  <si>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</si>
  <si>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</si>
  <si>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</si>
  <si>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</si>
  <si>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</si>
  <si>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</si>
  <si>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</si>
  <si>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</si>
  <si>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</si>
  <si>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</si>
  <si>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</si>
  <si>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</si>
  <si>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</si>
  <si>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</si>
  <si>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</si>
  <si>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</si>
  <si>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</si>
  <si>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</si>
  <si>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</si>
  <si>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</si>
  <si>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</si>
  <si>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</si>
  <si>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</si>
  <si>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</si>
  <si>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</si>
  <si>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</si>
  <si>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</si>
  <si>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</si>
  <si>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</si>
  <si>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</si>
  <si>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</si>
  <si>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</si>
  <si>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</si>
  <si>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</si>
  <si>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</si>
  <si>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</si>
  <si>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</si>
  <si>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</si>
  <si>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</si>
  <si>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</si>
  <si>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</si>
  <si>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</si>
  <si>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</si>
  <si>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</si>
  <si>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</si>
  <si>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</si>
  <si>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</si>
  <si>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</si>
  <si>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</si>
  <si>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</si>
  <si>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</si>
  <si>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</si>
  <si>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</si>
  <si>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</si>
  <si>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</si>
  <si>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</si>
  <si>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</si>
  <si>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</si>
  <si>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</si>
  <si>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</si>
  <si>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</si>
  <si>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</si>
  <si>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</si>
  <si>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</si>
  <si>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</si>
  <si>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</si>
  <si>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</si>
  <si>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</si>
  <si>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</si>
  <si>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</si>
  <si>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</si>
  <si>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</si>
  <si>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</si>
  <si>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</si>
  <si>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</si>
  <si>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</si>
  <si>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</si>
  <si>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</si>
  <si>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</si>
  <si>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</si>
  <si>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</si>
  <si>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</si>
  <si>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</si>
  <si>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</si>
  <si>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</si>
  <si>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</si>
  <si>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</si>
  <si>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</si>
  <si>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</si>
  <si>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</si>
  <si>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</si>
  <si>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</si>
  <si>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</si>
  <si>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</si>
  <si>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</si>
  <si>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</si>
  <si>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</si>
  <si>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</si>
  <si>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</si>
  <si>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</si>
  <si>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</si>
  <si>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</si>
  <si>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</si>
  <si>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</si>
  <si>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</si>
  <si>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</si>
  <si>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</si>
  <si>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</si>
  <si>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</si>
  <si>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</si>
  <si>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</si>
  <si>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</si>
  <si>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</si>
  <si>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</si>
  <si>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</si>
  <si>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</si>
  <si>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</si>
  <si>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</si>
  <si>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</si>
  <si>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</si>
  <si>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</si>
  <si>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</si>
  <si>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</si>
  <si>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</si>
  <si>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</si>
  <si>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</si>
  <si>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</si>
  <si>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</si>
  <si>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</si>
  <si>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</si>
  <si>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</si>
  <si>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</si>
  <si>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</si>
  <si>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</si>
  <si>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</si>
  <si>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</si>
  <si>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</si>
  <si>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</si>
  <si>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</si>
  <si>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</si>
  <si>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</si>
  <si>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</si>
  <si>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</si>
  <si>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</si>
  <si>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</si>
  <si>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</si>
  <si>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</si>
  <si>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</si>
  <si>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</si>
  <si>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</si>
  <si>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</si>
  <si>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</si>
  <si>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</si>
  <si>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</si>
  <si>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</si>
  <si>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</si>
  <si>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</si>
  <si>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</si>
  <si>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</si>
  <si>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</si>
  <si>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</si>
  <si>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</si>
  <si>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</si>
  <si>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</si>
  <si>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</si>
  <si>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</si>
  <si>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</si>
  <si>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</si>
  <si>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</si>
  <si>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</si>
  <si>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</si>
  <si>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</si>
  <si>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</si>
  <si>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</si>
  <si>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</si>
  <si>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</si>
  <si>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</si>
  <si>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</si>
  <si>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</si>
  <si>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嵩明县农业农村局</t>
  </si>
  <si>
    <t xml:space="preserve">    嵩明县县级美丽乡村评定项目补助资金</t>
  </si>
  <si>
    <t>拟评定嵩明县县级美丽乡村4个行政村</t>
  </si>
  <si>
    <t>产出指标</t>
  </si>
  <si>
    <t>质量指标</t>
  </si>
  <si>
    <t>评分标准</t>
  </si>
  <si>
    <t>&gt;=</t>
  </si>
  <si>
    <t>70</t>
  </si>
  <si>
    <t>分</t>
  </si>
  <si>
    <t>定量指标</t>
  </si>
  <si>
    <t xml:space="preserve"> 分数达到70分以上</t>
  </si>
  <si>
    <t>效益指标</t>
  </si>
  <si>
    <t>社会效益指标</t>
  </si>
  <si>
    <t>生态宜居</t>
  </si>
  <si>
    <t>&lt;=</t>
  </si>
  <si>
    <t>34</t>
  </si>
  <si>
    <t>定性指标</t>
  </si>
  <si>
    <t>总分34分</t>
  </si>
  <si>
    <t>满意度指标</t>
  </si>
  <si>
    <t>服务对象满意度指标</t>
  </si>
  <si>
    <t>满意度指标准</t>
  </si>
  <si>
    <t>95%</t>
  </si>
  <si>
    <t>%</t>
  </si>
  <si>
    <t>满意度95%以上</t>
  </si>
  <si>
    <t>可持续影响指标</t>
  </si>
  <si>
    <t>通过奖补资金实施，为申报市级美丽乡村创造条件。</t>
  </si>
  <si>
    <t>&gt;</t>
  </si>
  <si>
    <t>80</t>
  </si>
  <si>
    <t>总评分80分以上</t>
  </si>
  <si>
    <t>时效指标</t>
  </si>
  <si>
    <t>实施年度</t>
  </si>
  <si>
    <t>&lt;</t>
  </si>
  <si>
    <t>月</t>
  </si>
  <si>
    <t xml:space="preserve">三年实施 </t>
  </si>
  <si>
    <t>生活富裕</t>
  </si>
  <si>
    <t xml:space="preserve">总分18分 </t>
  </si>
  <si>
    <t>产业兴旺</t>
  </si>
  <si>
    <t xml:space="preserve">总分26分 </t>
  </si>
  <si>
    <t>数量指标</t>
  </si>
  <si>
    <t>=</t>
  </si>
  <si>
    <t>12个村</t>
  </si>
  <si>
    <t>万元</t>
  </si>
  <si>
    <t>数量共计12个</t>
  </si>
  <si>
    <t>乡风文明</t>
  </si>
  <si>
    <t xml:space="preserve">总分10分 </t>
  </si>
  <si>
    <t>治理有效</t>
  </si>
  <si>
    <t xml:space="preserve">总分12分 </t>
  </si>
  <si>
    <t xml:space="preserve">    烤烟生产补助经费</t>
  </si>
  <si>
    <t xml:space="preserve"> 划烤烟种植面积24000亩，烟叶收购计划6.596万担</t>
  </si>
  <si>
    <t xml:space="preserve">24000亩 </t>
  </si>
  <si>
    <t xml:space="preserve">24000 </t>
  </si>
  <si>
    <t>亩</t>
  </si>
  <si>
    <t xml:space="preserve">种植面积24000亩 </t>
  </si>
  <si>
    <t xml:space="preserve">群众满意度100% </t>
  </si>
  <si>
    <t>100</t>
  </si>
  <si>
    <t>经济效益指标</t>
  </si>
  <si>
    <t xml:space="preserve"> 收购计划6.596万担，产值1.1亿</t>
  </si>
  <si>
    <t xml:space="preserve">1.1 </t>
  </si>
  <si>
    <t>亿元</t>
  </si>
  <si>
    <t xml:space="preserve">收购计划6.596万担，产值1.1亿 </t>
  </si>
  <si>
    <t xml:space="preserve">    农村土地承包经营纠纷调解仲裁专项资金</t>
  </si>
  <si>
    <t>完成宣传1次以上，培训1次，案件受理1个以上</t>
  </si>
  <si>
    <t>农户满意度</t>
  </si>
  <si>
    <t>90%</t>
  </si>
  <si>
    <t>农户满意度提高</t>
  </si>
  <si>
    <t>宣传、培训、案件</t>
  </si>
  <si>
    <t>次/年</t>
  </si>
  <si>
    <t>纠纷调解仲裁宣传、培训、案件受理</t>
  </si>
  <si>
    <t>降低土地承包经营纠纷</t>
  </si>
  <si>
    <t>5%</t>
  </si>
  <si>
    <t>矛盾纠纷减少</t>
  </si>
  <si>
    <t xml:space="preserve">    农村财务会计培训及农经统计培训专项资金</t>
  </si>
  <si>
    <t>开展财务会计培训、农经统计培训</t>
  </si>
  <si>
    <t>财务会计培训、农经统计培训</t>
  </si>
  <si>
    <t>开展业务培训</t>
  </si>
  <si>
    <t>减少涉及农村财务信访件率</t>
  </si>
  <si>
    <t>通过业务培训提高“三资”管理水平，减少信访件，同时提升报表质量</t>
  </si>
  <si>
    <t>农户对财务管理满意度及上级部门对报表满意度</t>
  </si>
  <si>
    <t>90</t>
  </si>
  <si>
    <t>项目实施单位及上级主管部门满意度提高</t>
  </si>
  <si>
    <t xml:space="preserve">    嵩明县2021年度村庄保洁补助经费</t>
  </si>
  <si>
    <t xml:space="preserve"> 根据上年度市级补助标准，按照农村常住人口10元/人年，2020年度市级下达嵩明县284万元。需县级相应配套，标准按农村常住人口10元/人年。</t>
  </si>
  <si>
    <t>一年内完成</t>
  </si>
  <si>
    <t>12个月</t>
  </si>
  <si>
    <t>年</t>
  </si>
  <si>
    <t xml:space="preserve"> 资金下拨至各村组</t>
  </si>
  <si>
    <t xml:space="preserve"> 嵩明县所辖区域村庄清洁</t>
  </si>
  <si>
    <t>各自然村均设有保洁员及配备垃圾清运设施</t>
  </si>
  <si>
    <t xml:space="preserve">村庄保洁常态化，制定保洁制度等 </t>
  </si>
  <si>
    <t>农村居民满意度测评调查</t>
  </si>
  <si>
    <t>农村居民满意度达95%以上</t>
  </si>
  <si>
    <t xml:space="preserve">随面对村组群众进行满意度测评 </t>
  </si>
  <si>
    <t xml:space="preserve">    农村土地确权档案整理专项资金</t>
  </si>
  <si>
    <t>完成确权农户档案收集、整理工作</t>
  </si>
  <si>
    <t>完成全县5.6万户农户档案整理</t>
  </si>
  <si>
    <t>5.6万户</t>
  </si>
  <si>
    <t>人(户)</t>
  </si>
  <si>
    <t>完成确权农户档案整理</t>
  </si>
  <si>
    <t>农户满意度达90%以上</t>
  </si>
  <si>
    <t>项目实施对象满意度</t>
  </si>
  <si>
    <t>做好土地档案整理，降低土地承包经营纠纷</t>
  </si>
  <si>
    <t xml:space="preserve">    2021长江“十年禁渔”长效机制建设专项资金</t>
  </si>
  <si>
    <t xml:space="preserve"> 完成牛栏江流域（嵩明段）长效机制建设，建立禁渔体制，落实护渔人员，护渔工作正常运行。</t>
  </si>
  <si>
    <t>生态效益指标</t>
  </si>
  <si>
    <t xml:space="preserve"> 牛栏江（嵩明段）及29座饮用水源水库渔类资源得到有效保护， 水生生物得到持续发展。</t>
  </si>
  <si>
    <t xml:space="preserve">1 </t>
  </si>
  <si>
    <t xml:space="preserve"> 禁止在禁渔区域内发生偷捕水生资源行为。</t>
  </si>
  <si>
    <t xml:space="preserve">人员到位，正常履行护渔职责 </t>
  </si>
  <si>
    <t>100%</t>
  </si>
  <si>
    <t xml:space="preserve">强化护渔队伍培训，正常履行护渔职责。 </t>
  </si>
  <si>
    <t xml:space="preserve">沿江群众对牛兰江流域生态恢复满意 </t>
  </si>
  <si>
    <t xml:space="preserve">95% </t>
  </si>
  <si>
    <t xml:space="preserve"> 沿江群众对牛兰江流域生态达到满意。</t>
  </si>
  <si>
    <t xml:space="preserve">牛兰江（嵩明段）及29座饮用水源水库渔类资源得到有效保护。 </t>
  </si>
  <si>
    <t xml:space="preserve">禁止在禁渔区域内发生偷捕水生资源行为。 </t>
  </si>
  <si>
    <t xml:space="preserve">完成47名护渔员配置 </t>
  </si>
  <si>
    <t xml:space="preserve">47 </t>
  </si>
  <si>
    <t>人</t>
  </si>
  <si>
    <t>建立健全护渔员队伍，完成护渔人员配置。</t>
  </si>
  <si>
    <t xml:space="preserve">2021年1月-2021年12月 </t>
  </si>
  <si>
    <t>按时，按质、按量完成 护渔任务</t>
  </si>
  <si>
    <t xml:space="preserve">    嵩明县2021年度财政专项扶贫补助资金</t>
  </si>
  <si>
    <t xml:space="preserve"> 通过硬化自然村（组）进村道路、村内道路，完善贫困地区交通等基础设施，极大地改善当地群众的生产生活条件，解决了群众出行难的问题，方便农业生产及农副产品的运销，推进当地优质烤烟、特色林果农业产业的发展，提高生产发展效率，降低贫困群众发展生产、发展经济成本，为当地贫困群众增收致富奠定良好的基础。   
</t>
  </si>
  <si>
    <t xml:space="preserve"> 巩固提升全县贫困群众3000多人脱贫成效   </t>
  </si>
  <si>
    <t>3000</t>
  </si>
  <si>
    <t xml:space="preserve">巩固提升全县贫困群众3000多人脱贫成效   </t>
  </si>
  <si>
    <t>群众满意度达到98%</t>
  </si>
  <si>
    <t xml:space="preserve">98% </t>
  </si>
  <si>
    <t>2021年扶贫工作经费50万元</t>
  </si>
  <si>
    <t>个</t>
  </si>
  <si>
    <t xml:space="preserve">安排2021年扶贫工作经费50万元 </t>
  </si>
  <si>
    <t>产业扶贫项目建设2个，投入财政专项资金150万元</t>
  </si>
  <si>
    <t xml:space="preserve">2 </t>
  </si>
  <si>
    <t xml:space="preserve">完成产业项目建设2个，投资150万元 </t>
  </si>
  <si>
    <t>完成道路等基础设施建设23000平方米，投入财政专项扶贫资金300万元</t>
  </si>
  <si>
    <t xml:space="preserve">23000 </t>
  </si>
  <si>
    <t>平方米</t>
  </si>
  <si>
    <t xml:space="preserve">完成道路等基础设施建设23000平方米， </t>
  </si>
  <si>
    <t xml:space="preserve">    昆明国际农业博览会、中国农民丰收节专项经费</t>
  </si>
  <si>
    <t xml:space="preserve"> 组织40家农业企业，合作社参加五个以上由省市下达任务的各种展销会，促进我县农副产品走出嵩明，走向全国</t>
  </si>
  <si>
    <t xml:space="preserve"> 40</t>
  </si>
  <si>
    <t xml:space="preserve">40 </t>
  </si>
  <si>
    <t>户</t>
  </si>
  <si>
    <t xml:space="preserve"> 促进农副产品走出嵩明，销往全国</t>
  </si>
  <si>
    <t xml:space="preserve">100 </t>
  </si>
  <si>
    <t xml:space="preserve"> 参展企业很满意</t>
  </si>
  <si>
    <t>组织40家农业企业，合作社参加各 种展销会</t>
  </si>
  <si>
    <t>2021年县本级项目支出绩效目标表（另文下达）</t>
  </si>
  <si>
    <t>注：嵩明县农业农村局2021年县本级项目支出绩效目标表（另文下达）无预算。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</si>
  <si>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</si>
  <si>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</si>
  <si>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</si>
  <si>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</si>
  <si>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</si>
  <si>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</si>
  <si>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</si>
  <si>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</si>
  <si>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</si>
  <si>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</si>
  <si>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</si>
  <si>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</si>
  <si>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</si>
  <si>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</si>
  <si>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</si>
  <si>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</si>
  <si>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</si>
  <si>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</si>
  <si>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</si>
  <si>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</si>
  <si>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</si>
  <si>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</si>
  <si>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注：嵩明县农业农村局2021年对下转移支付预算表无预算。</t>
  </si>
  <si>
    <t>2021年对下转移支付绩效目标表</t>
  </si>
  <si>
    <t>注：嵩明县农业农村局2021年对下转移支付绩效目标表无预算。</t>
  </si>
  <si>
    <t>2021年部门新增资产配置表</t>
  </si>
  <si>
    <t>资产名称</t>
  </si>
  <si>
    <t>数量
（件、台、套）</t>
  </si>
  <si>
    <t>单价</t>
  </si>
  <si>
    <t>预算金额</t>
  </si>
  <si>
    <t>注：嵩明县农业农村局2021年部门新增资产配置表无预算。</t>
  </si>
  <si>
    <t>2021年部门政府采购预算表</t>
  </si>
  <si>
    <t>采购目录（名称）</t>
  </si>
  <si>
    <t>数量</t>
  </si>
  <si>
    <t>计量单位</t>
  </si>
  <si>
    <t>C15040201 机动车保险服务</t>
  </si>
  <si>
    <t>15000</t>
  </si>
  <si>
    <t>C050302 车辆加油服务</t>
  </si>
  <si>
    <t>25000</t>
  </si>
  <si>
    <t>C050301 车辆维修和保养服务</t>
  </si>
  <si>
    <t>50000</t>
  </si>
  <si>
    <t>A020201 复印机</t>
  </si>
  <si>
    <t>20000</t>
  </si>
  <si>
    <t>台</t>
  </si>
  <si>
    <t>A090101 复印纸</t>
  </si>
  <si>
    <t>120</t>
  </si>
  <si>
    <t>170</t>
  </si>
  <si>
    <t>件</t>
  </si>
  <si>
    <t>A020299 其他办公设备</t>
  </si>
  <si>
    <t>2000</t>
  </si>
  <si>
    <t>A060503 金属质柜类</t>
  </si>
  <si>
    <t>1000</t>
  </si>
  <si>
    <t>A0201060101 喷墨打印机</t>
  </si>
  <si>
    <t>1200</t>
  </si>
  <si>
    <t>A060205 木制台、桌类</t>
  </si>
  <si>
    <t>800</t>
  </si>
  <si>
    <t>A060302 木骨架为主的椅凳类</t>
  </si>
  <si>
    <t>500</t>
  </si>
  <si>
    <t>A02010105 便携式计算机</t>
  </si>
  <si>
    <t>7000</t>
  </si>
  <si>
    <t>A0202050101 数字照相机</t>
  </si>
  <si>
    <t>8000</t>
  </si>
  <si>
    <t>A02010104 台式计算机</t>
  </si>
  <si>
    <t>33</t>
  </si>
  <si>
    <t>5000</t>
  </si>
  <si>
    <t>A020203 投影幕</t>
  </si>
  <si>
    <t>A0999 其他办公消耗用品及类似物品</t>
  </si>
  <si>
    <t>200000</t>
  </si>
  <si>
    <t>批</t>
  </si>
  <si>
    <t>A020202 投影仪</t>
  </si>
  <si>
    <t>10000</t>
  </si>
  <si>
    <t>A0201060102 激光打印机</t>
  </si>
  <si>
    <t>200</t>
  </si>
  <si>
    <t>A0201060901 扫描仪</t>
  </si>
  <si>
    <t>1800</t>
  </si>
  <si>
    <t>A02061504 不间断电源（UPS)</t>
  </si>
  <si>
    <t>A02021001 速印机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</si>
  <si>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</si>
  <si>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</si>
  <si>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</si>
  <si>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</si>
  <si>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</si>
  <si>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注：嵩明县农业农村局2021年部门政府购买服务预算表无预算。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</si>
  <si>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</si>
  <si>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</si>
  <si>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</si>
  <si>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</si>
  <si>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</si>
  <si>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</si>
  <si>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</si>
  <si>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</si>
  <si>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 xml:space="preserve">1.贯彻落实中央、省、市关于“三农”工作的方针政策和决策部署，统筹研究和组织实施全县“三农”工作的发展战略、中长期规划、重大方案。组织拟订农业农村有关规范性文件，指导农业综合执法。参与涉农相关措施拟订。
2.统筹推动发展农村社会事业、农村公共服务、农村文化、农村基础设施和乡村治理。牵头组织改善农村人居环境。指导农村精神文明和优秀农耕文化建设。指导农业行业安全生产工作。
3.贯彻落实国家、省、市关于深化农村经济体制改革和巩固完善农村基本经营制度的政策。负责农民承包地、农村宅基地改革和管理有关工作。负责农村集体产权制度改革，指导农村集体经济组织发展和集体资产管理工作。指导农民合作经济组织、农业社会化服务体系、新型农业经营主体建设与发展。
4.指导乡村特色产业、农产品加工业、休闲农业、农业龙头企业发展工作。培育、保护农业品牌。发布农业农村经济信息，监测分析农业农村经济运行。承担农业统计和农业农村信息化有关工作。
5.负责种植业、畜牧业、渔业、农业机械化等农业各产业的监督管理。指导粮食等农产品生产。组织构建现代农业产业体系、生产体系、经营体系，指导农业标准化生产。负责渔业渔政监督管理工作。
6.负责农产品质量安全监督管理。组织开展农产品质量安全监测、追溯、风险评估。参与制定农产品质量安全地方标准并会同有关部门组织实施。指导农产品检验检测体系建设。
7.组织农业资源区划工作。指导农用地、渔业水域以及农业生物物种资源的保护与管理，负责水生野生动植物保护、耕地及永久基本农田质量保护工作。指导农产品产地环境管理和农业清洁生产。指导设施农业、生态循环农业、节水农业发展以及农村可再生能源综合开发利用、农业生物质产业发展。牵头管理外来物种。
8.负责有关农业生产资料和农业投入品的监督管理。执行农业生产资料市场体系建设，执行有关农业生产资料标准并监督实施。组织兽医医政、兽药药政药检工作。负责执业兽医和畜禽屠宰行业管理。
9.负责农业防灾减灾、农作物重大病虫害防治工作。指导动植物防疫检疫体系建设，组织、监督动植物防疫检疫工作。
10.负责农业投资管理。提出农业投融资体制机制改革建议。编制中央、省、市相关农业投资项目建设规划，提出农业投资规模和方向、扶持农业农村发展财政项目的建议，按权限承担农业投资项目相关工作，负责农业投资项目资金安排和监督管理。承担农业综合开发项目、农田整治项目、农田水利建设项目管理工作。
11.推动农业科技体制改革和农业科技创新体系建设。指导农业产业技术体系和农技推广体系建设，组织开展农业领域的高新技术和应用技术研究、科技成果转化和技术推广。负责农业转基因生物安全监督管理和农业植物新品种保护。
12.指导农业农村人才工作。拟订农业农村人才队伍建设规划并组织实施，指导农业教育和农业职业技能开发，组织开展新型职业农民培育、农业科技人才培养和农村实用人才培训工作。
13.牵头开展农业对外合作工作。承办相关农业涉外事务，组织开展农业贸易促进和有关国际交流合作，具体执行有关农业援外项目。
14.负责实施扶贫开发工作，承担全县扶贫开发项目组织、规划和上报工作，督促检查项目的实施验收；协调、宣传和动员社会各界广泛参与扶贫开发工作；引导和帮助贫困地区调整产业结构，发展优势产业。
15.组织实施全县烤烟生产工作，指导、监督烤烟生产工作。
16.完成县委、县政府和上级机关交办的其他工作。
</t>
  </si>
  <si>
    <t>根据三定方案归纳</t>
  </si>
  <si>
    <t>总体绩效目标
（2021-2023年期间）</t>
  </si>
  <si>
    <t>我局将深入贯彻落实党的十九届五中全会精神和中央经济工作会议、中央农村工作会议、云南省委、昆明市委及嵩明县委农村工作会议精神，坚持以习近平新时代中国特色社会主义思想为指导，坚决落实习近平总书记考察云南重要讲话精神，坚持绿色发展和高质量发展原则，抓住国家现代农业示范区、云南高原特色农业示范县、昆曲绿色经济示范带、滇中产业聚集区（新区）和国家级经济技术开发区等五大机遇，努力实现绿色、智慧、乡村振兴的嵩明高原特色现代农业跨越式发展。</t>
  </si>
  <si>
    <t>根据部门职责，中长期规划，各级党委，各级政府要求归纳</t>
  </si>
  <si>
    <t>部门年度目标</t>
  </si>
  <si>
    <t>预算年度（2021年）
绩效目标</t>
  </si>
  <si>
    <t>1.做好本部门人员、公用经费保障，按规定落实干部职工各项待遇，支持部门正常履职；2.按照三年省级要求及市级下达指标，在全县12个村委会中评选出4个村委会进行嵩明县县级美丽乡村评定奖补，通过奖补资金实施，为申报市级美丽乡村创造条件;3.组织四十家企业参加十六届农博会、丰收节等展会，通过参展展示展销我县“十大品牌”，“绿色食品牌”及各种优质农副产品；4.在嵩明县牛栏江流域建立“十年禁渔”长效机制，牛栏江（嵩明段）及29座饮用水源水库渔类资源得到有效保护， 水生生物得到持续发展，提升沿江群众对牛栏江流域生态恢复满意度；5.嵩明县所辖区域各自然村均设有保洁员及配备垃圾清运设施，做到村庄清洁，农村居民满意度达95%以上；6.2021年度财政专项扶贫补助，计划硬化村组道路23000平方米，产业项目建设2个，群众满意度达到98%；7. 烤烟生产计划烤烟种植面积24000亩，烟叶收购计划6.596万担。实现烟税收2300万元；8.整理全县5.6万户农户确权档案整理，严格按照省市档案整理规范进行，做好土地档案整理，降低土地承包经营纠纷，农户满意度达90%以上；9.做好农村土地承包经营纠纷调解仲裁宣传、培训、案件纠纷调处仲裁及仲裁庭设备购置，有效减少土地承包经营纠纷；10.加强农村财务会计培训及农经统计培训，减少涉及农村财务信访件率，农户对财务管理满意度及上级部门对报表满意度达90%以上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</si>
  <si>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</si>
  <si>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</si>
  <si>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</si>
  <si>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</si>
  <si>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</si>
  <si>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</si>
  <si>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</si>
  <si>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</si>
  <si>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</si>
  <si>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机构正常运转经费</t>
  </si>
  <si>
    <t>做好本部门人员、公用经费保障，按规定落实干部职工各项待遇，支持部门正常履职。</t>
  </si>
  <si>
    <t>嵩明县县级美丽乡村评定补助资金</t>
  </si>
  <si>
    <t>按照三年省级要求及市级下达指标，在全县12个村委会中评选出4个村委会进行嵩明县县级美丽乡村评定奖补，通过奖补资金实施，为申报市级美丽乡村创造条件。</t>
  </si>
  <si>
    <t>组织四十家企业参加十六届农博会、丰收节等展会，通过参展展示展销我县“十大品牌”，“绿色食品牌”及各种优质农副产品。</t>
  </si>
  <si>
    <t>2021长江“十年禁渔”长效机制建设项目</t>
  </si>
  <si>
    <t>在嵩明县牛栏江流域建立“十年禁渔”长效机制，牛栏江（嵩明段）及29座饮用水源水库渔类资源得到有效保护， 水生生物得到持续发展，提升沿江群众对牛栏江流域生态恢复满意度。</t>
  </si>
  <si>
    <t>嵩明县所辖区域各自然村均设有保洁员及配备垃圾清运设施，做到村庄清洁，农村居民满意度达95%以上。</t>
  </si>
  <si>
    <t>计划硬化村组道路23000平方米，产业项目建设2个，群众满意度达到98%。</t>
  </si>
  <si>
    <t>计划烤烟种植面积24000亩，烟叶收购计划6.596万担。实现烟税收2300万元。</t>
  </si>
  <si>
    <t>整理全县5.6万户农户确权档案整理，严格按照省市档案整理规范进行，做好土地档案整理，降低土地承包经营纠纷，农户满意度达90%以上。</t>
  </si>
  <si>
    <t>做好农村土地承包经营纠纷调解仲裁宣传、培训、案件纠纷调处仲裁及仲裁庭设备购置，有效减少土地承包经营纠纷。</t>
  </si>
  <si>
    <t>加强农村财务会计培训及农经统计培训，减少涉及农村财务信访件率，农户对财务管理满意度及上级部门对报表满意度达90%以上。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</si>
  <si>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</si>
  <si>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</si>
  <si>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</si>
  <si>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</si>
  <si>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</si>
  <si>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在职人员148人、退休人员88人</t>
  </si>
  <si>
    <t>人员经费30879994元，公用经费1997394元，合计支出32877388元。</t>
  </si>
  <si>
    <t xml:space="preserve">  农业局部门职能职责、嵩财预〔2021〕1号</t>
  </si>
  <si>
    <t>部门运转</t>
  </si>
  <si>
    <t>正常运转</t>
  </si>
  <si>
    <t>反映部门运转情况</t>
  </si>
  <si>
    <t>单位人员满意度、社会公众满意度</t>
  </si>
  <si>
    <t>反映部门（单位）人员对工资福利发放的满意程度；反映社会公众对部门（单位）履职情况的满意程度。</t>
  </si>
  <si>
    <t>评选嵩明县县级美丽乡村，</t>
  </si>
  <si>
    <t>云南省美丽乡村评分表及评分标准、嵩财预〔2021〕1号</t>
  </si>
  <si>
    <t>云南省美丽乡村评分表及评分标准</t>
  </si>
  <si>
    <t>通过评选达到生态宜居、乡风文明、治理有效、生活富裕。</t>
  </si>
  <si>
    <t>村民满意度</t>
  </si>
  <si>
    <t>95</t>
  </si>
  <si>
    <t>反映村民对参选的满意度。</t>
  </si>
  <si>
    <t>组织企业参展</t>
  </si>
  <si>
    <t>通过参展展示展销我县“十大品牌”，“绿色食品牌”及各种优质农副产品。</t>
  </si>
  <si>
    <t>参展实施方案、嵩财预〔2021〕1号</t>
  </si>
  <si>
    <t>展示展销我县“十大品牌”，“绿色食品牌”及各种优质农副产品</t>
  </si>
  <si>
    <t>促进农副产品走出嵩明，销往全国</t>
  </si>
  <si>
    <t>参展企业满意度</t>
  </si>
  <si>
    <t>反映参展企业满意度</t>
  </si>
  <si>
    <t>47</t>
  </si>
  <si>
    <t>嵩财预〔2021〕1号</t>
  </si>
  <si>
    <t xml:space="preserve">牛栏江（嵩明段）及29座饮用水源水库渔类资源得到有效保护，水生生物得到持续发展。 </t>
  </si>
  <si>
    <t>禁止在禁渔区域内发生偷捕水生资源行为。</t>
  </si>
  <si>
    <t>沿江群众对牛栏江流域生态恢复满意程度</t>
  </si>
  <si>
    <t>反映沿江群众对牛栏江流域生态恢复满意程度</t>
  </si>
  <si>
    <t>产业扶贫项目建设2个，完成道路等基础设施建设23000平方米</t>
  </si>
  <si>
    <t>云南省财政专项扶贫资金绩效评价办法（云财农[2018]126号）、嵩财预〔2021〕1号</t>
  </si>
  <si>
    <t>群众满意度</t>
  </si>
  <si>
    <t>98</t>
  </si>
  <si>
    <t>反映群众满意度</t>
  </si>
  <si>
    <t>烤烟种植面积</t>
  </si>
  <si>
    <t>24000</t>
  </si>
  <si>
    <t>《昆明市人民政府关于2020年烤烟生产收购工作的意见》(昆政发〔2020〕5号)、嵩财预〔2021〕1号</t>
  </si>
  <si>
    <t>收购计划6.596万担，产值1.1亿</t>
  </si>
  <si>
    <t>1.1</t>
  </si>
  <si>
    <t>亿</t>
  </si>
  <si>
    <t>资金下拨至各村组</t>
  </si>
  <si>
    <t>嵩明县所辖区域村庄清洁</t>
  </si>
  <si>
    <t>农村居民满意度</t>
  </si>
  <si>
    <t>反映农村居民满意度</t>
  </si>
  <si>
    <t>5.6</t>
  </si>
  <si>
    <t>万户</t>
  </si>
  <si>
    <t>反映农户满意度</t>
  </si>
  <si>
    <t>次</t>
  </si>
  <si>
    <t>农户满意度达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</si>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</sst>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#,##0.##%;\-#,##0.##%"/>
  </numFmts>
  <fonts count="50">
    <font>
      <sz val="9"/>
      <name val="宋体"/>
      <charset val="134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8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top"/>
      <protection locked="0"/>
    </xf>
    <xf numFmtId="42" fontId="34" fillId="0" borderId="0" applyFon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7" fillId="12" borderId="19" applyNumberFormat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18" borderId="20" applyNumberFormat="0" applyFon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3" fillId="10" borderId="17" applyNumberFormat="0" applyAlignment="0" applyProtection="0">
      <alignment vertical="center"/>
    </xf>
    <xf numFmtId="0" fontId="45" fillId="10" borderId="19" applyNumberFormat="0" applyAlignment="0" applyProtection="0">
      <alignment vertical="center"/>
    </xf>
    <xf numFmtId="0" fontId="47" fillId="22" borderId="22" applyNumberFormat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0" fillId="3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4" fillId="0" borderId="0">
      <alignment vertical="center"/>
    </xf>
  </cellStyleXfs>
  <cellXfs count="297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2" applyFont="1" applyAlignment="1">
      <alignment horizontal="center" vertical="center"/>
    </xf>
    <xf numFmtId="0" fontId="0" fillId="0" borderId="0" xfId="42" applyFont="1" applyFill="1" applyBorder="1" applyAlignment="1" applyProtection="1">
      <alignment vertical="top"/>
      <protection locked="0"/>
    </xf>
    <xf numFmtId="0" fontId="0" fillId="0" borderId="0" xfId="45" applyFont="1" applyFill="1" applyBorder="1" applyAlignment="1" applyProtection="1">
      <alignment vertical="top"/>
      <protection locked="0"/>
    </xf>
    <xf numFmtId="0" fontId="0" fillId="0" borderId="1" xfId="42" applyFont="1" applyFill="1" applyBorder="1" applyAlignment="1" applyProtection="1">
      <alignment horizontal="center" vertical="center" wrapText="1"/>
      <protection locked="0"/>
    </xf>
    <xf numFmtId="0" fontId="0" fillId="0" borderId="1" xfId="42" applyFont="1" applyFill="1" applyBorder="1" applyAlignment="1" applyProtection="1">
      <alignment horizontal="center" vertical="center"/>
      <protection locked="0"/>
    </xf>
    <xf numFmtId="0" fontId="0" fillId="0" borderId="1" xfId="45" applyFont="1" applyFill="1" applyBorder="1" applyAlignment="1" applyProtection="1">
      <alignment vertical="top"/>
      <protection locked="0"/>
    </xf>
    <xf numFmtId="43" fontId="0" fillId="0" borderId="1" xfId="42" applyNumberFormat="1" applyFont="1" applyFill="1" applyBorder="1" applyAlignment="1" applyProtection="1">
      <alignment horizontal="center" vertical="center"/>
      <protection locked="0"/>
    </xf>
    <xf numFmtId="43" fontId="0" fillId="0" borderId="1" xfId="45" applyNumberFormat="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vertical="center"/>
      <protection locked="0"/>
    </xf>
    <xf numFmtId="0" fontId="0" fillId="0" borderId="0" xfId="51" applyFont="1" applyFill="1" applyBorder="1" applyAlignment="1" applyProtection="1">
      <alignment vertical="top"/>
      <protection locked="0"/>
    </xf>
    <xf numFmtId="0" fontId="2" fillId="0" borderId="0" xfId="51" applyFont="1" applyFill="1" applyBorder="1" applyAlignment="1" applyProtection="1">
      <alignment horizontal="center" vertical="center"/>
      <protection locked="0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0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center" vertical="center" wrapText="1"/>
      <protection locked="0"/>
    </xf>
    <xf numFmtId="0" fontId="0" fillId="0" borderId="4" xfId="51" applyFont="1" applyFill="1" applyBorder="1" applyAlignment="1" applyProtection="1">
      <alignment horizontal="center" vertical="center" wrapText="1"/>
      <protection locked="0"/>
    </xf>
    <xf numFmtId="0" fontId="0" fillId="0" borderId="5" xfId="51" applyFont="1" applyFill="1" applyBorder="1" applyAlignment="1" applyProtection="1">
      <alignment horizontal="center" vertical="center" wrapText="1"/>
      <protection locked="0"/>
    </xf>
    <xf numFmtId="0" fontId="0" fillId="0" borderId="6" xfId="51" applyFont="1" applyFill="1" applyBorder="1" applyAlignment="1" applyProtection="1">
      <alignment horizontal="center" vertical="center" wrapText="1"/>
      <protection locked="0"/>
    </xf>
    <xf numFmtId="0" fontId="0" fillId="0" borderId="5" xfId="51" applyFont="1" applyFill="1" applyBorder="1" applyAlignment="1" applyProtection="1">
      <alignment vertical="top"/>
      <protection locked="0"/>
    </xf>
    <xf numFmtId="0" fontId="0" fillId="0" borderId="6" xfId="51" applyFont="1" applyFill="1" applyBorder="1" applyAlignment="1" applyProtection="1">
      <alignment vertical="top"/>
      <protection locked="0"/>
    </xf>
    <xf numFmtId="0" fontId="0" fillId="0" borderId="5" xfId="51" applyFont="1" applyFill="1" applyBorder="1" applyAlignment="1" applyProtection="1">
      <alignment vertical="center"/>
      <protection locked="0"/>
    </xf>
    <xf numFmtId="0" fontId="0" fillId="0" borderId="6" xfId="51" applyFont="1" applyFill="1" applyBorder="1" applyAlignment="1" applyProtection="1">
      <alignment vertical="center"/>
      <protection locked="0"/>
    </xf>
    <xf numFmtId="0" fontId="0" fillId="0" borderId="1" xfId="51" applyFont="1" applyFill="1" applyBorder="1" applyAlignment="1" applyProtection="1">
      <alignment vertical="center"/>
      <protection locked="0"/>
    </xf>
    <xf numFmtId="0" fontId="0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/>
    <xf numFmtId="0" fontId="5" fillId="2" borderId="0" xfId="51" applyFont="1" applyFill="1" applyBorder="1" applyAlignment="1" applyProtection="1">
      <alignment horizontal="center" vertical="center"/>
    </xf>
    <xf numFmtId="0" fontId="5" fillId="3" borderId="0" xfId="51" applyFont="1" applyFill="1" applyBorder="1" applyAlignment="1" applyProtection="1">
      <alignment horizontal="center" vertical="center"/>
    </xf>
    <xf numFmtId="0" fontId="6" fillId="2" borderId="0" xfId="51" applyFont="1" applyFill="1" applyBorder="1" applyAlignment="1" applyProtection="1">
      <alignment horizontal="left" vertical="center" wrapText="1"/>
    </xf>
    <xf numFmtId="0" fontId="5" fillId="2" borderId="0" xfId="51" applyFont="1" applyFill="1" applyBorder="1" applyAlignment="1" applyProtection="1">
      <alignment horizontal="left" vertical="center" wrapText="1"/>
    </xf>
    <xf numFmtId="0" fontId="5" fillId="2" borderId="0" xfId="51" applyFont="1" applyFill="1" applyBorder="1" applyAlignment="1" applyProtection="1">
      <alignment horizontal="left" vertical="center"/>
    </xf>
    <xf numFmtId="0" fontId="7" fillId="2" borderId="1" xfId="51" applyFont="1" applyFill="1" applyBorder="1" applyAlignment="1" applyProtection="1">
      <alignment horizontal="center" vertical="center"/>
    </xf>
    <xf numFmtId="0" fontId="7" fillId="2" borderId="8" xfId="51" applyFont="1" applyFill="1" applyBorder="1" applyAlignment="1" applyProtection="1">
      <alignment horizontal="left" vertical="center"/>
    </xf>
    <xf numFmtId="0" fontId="8" fillId="2" borderId="4" xfId="51" applyFont="1" applyFill="1" applyBorder="1" applyAlignment="1" applyProtection="1">
      <alignment horizontal="left" vertical="center"/>
    </xf>
    <xf numFmtId="0" fontId="8" fillId="2" borderId="7" xfId="51" applyFont="1" applyFill="1" applyBorder="1" applyAlignment="1" applyProtection="1">
      <alignment horizontal="left" vertical="center"/>
    </xf>
    <xf numFmtId="0" fontId="7" fillId="2" borderId="8" xfId="51" applyFont="1" applyFill="1" applyBorder="1" applyAlignment="1" applyProtection="1">
      <alignment horizontal="center" vertical="center"/>
    </xf>
    <xf numFmtId="0" fontId="7" fillId="2" borderId="4" xfId="51" applyFont="1" applyFill="1" applyBorder="1" applyAlignment="1" applyProtection="1">
      <alignment horizontal="left" vertical="center" wrapText="1"/>
    </xf>
    <xf numFmtId="0" fontId="4" fillId="0" borderId="8" xfId="51" applyFont="1" applyFill="1" applyBorder="1" applyAlignment="1" applyProtection="1">
      <alignment horizontal="center" vertical="center"/>
    </xf>
    <xf numFmtId="0" fontId="4" fillId="0" borderId="4" xfId="5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49" fontId="6" fillId="0" borderId="8" xfId="51" applyNumberFormat="1" applyFont="1" applyFill="1" applyBorder="1" applyAlignment="1" applyProtection="1">
      <alignment horizontal="left" vertical="center" wrapText="1"/>
    </xf>
    <xf numFmtId="49" fontId="6" fillId="0" borderId="4" xfId="51" applyNumberFormat="1" applyFont="1" applyFill="1" applyBorder="1" applyAlignment="1" applyProtection="1">
      <alignment horizontal="left" vertical="center" wrapText="1"/>
    </xf>
    <xf numFmtId="0" fontId="4" fillId="0" borderId="5" xfId="51" applyFont="1" applyFill="1" applyBorder="1" applyAlignment="1" applyProtection="1">
      <alignment horizontal="center" vertical="center"/>
    </xf>
    <xf numFmtId="0" fontId="4" fillId="0" borderId="1" xfId="51" applyFont="1" applyFill="1" applyBorder="1" applyAlignment="1" applyProtection="1">
      <alignment horizontal="center" vertical="center" wrapText="1"/>
    </xf>
    <xf numFmtId="0" fontId="6" fillId="0" borderId="8" xfId="51" applyFont="1" applyFill="1" applyBorder="1" applyAlignment="1" applyProtection="1">
      <alignment horizontal="left" vertical="center" wrapText="1"/>
    </xf>
    <xf numFmtId="0" fontId="6" fillId="0" borderId="4" xfId="51" applyFont="1" applyFill="1" applyBorder="1" applyAlignment="1" applyProtection="1">
      <alignment horizontal="left" vertical="center" wrapText="1"/>
    </xf>
    <xf numFmtId="0" fontId="9" fillId="0" borderId="8" xfId="51" applyFont="1" applyFill="1" applyBorder="1" applyAlignment="1" applyProtection="1">
      <alignment horizontal="left" vertical="center"/>
    </xf>
    <xf numFmtId="0" fontId="9" fillId="0" borderId="4" xfId="51" applyFont="1" applyFill="1" applyBorder="1" applyAlignment="1" applyProtection="1">
      <alignment horizontal="left" vertical="center"/>
    </xf>
    <xf numFmtId="49" fontId="4" fillId="0" borderId="9" xfId="51" applyNumberFormat="1" applyFont="1" applyFill="1" applyBorder="1" applyAlignment="1" applyProtection="1">
      <alignment horizontal="center" vertical="center" wrapText="1"/>
    </xf>
    <xf numFmtId="49" fontId="4" fillId="0" borderId="3" xfId="51" applyNumberFormat="1" applyFont="1" applyFill="1" applyBorder="1" applyAlignment="1" applyProtection="1">
      <alignment horizontal="center" vertical="center" wrapText="1"/>
    </xf>
    <xf numFmtId="0" fontId="4" fillId="0" borderId="9" xfId="51" applyFont="1" applyFill="1" applyBorder="1" applyAlignment="1" applyProtection="1">
      <alignment horizontal="center" vertical="center"/>
    </xf>
    <xf numFmtId="0" fontId="4" fillId="0" borderId="10" xfId="51" applyFont="1" applyFill="1" applyBorder="1" applyAlignment="1" applyProtection="1">
      <alignment horizontal="center" vertical="center"/>
    </xf>
    <xf numFmtId="0" fontId="4" fillId="0" borderId="3" xfId="51" applyFont="1" applyFill="1" applyBorder="1" applyAlignment="1" applyProtection="1">
      <alignment horizontal="center" vertical="center"/>
    </xf>
    <xf numFmtId="49" fontId="4" fillId="0" borderId="11" xfId="51" applyNumberFormat="1" applyFont="1" applyFill="1" applyBorder="1" applyAlignment="1" applyProtection="1">
      <alignment horizontal="center" vertical="center" wrapText="1"/>
    </xf>
    <xf numFmtId="49" fontId="4" fillId="0" borderId="6" xfId="51" applyNumberFormat="1" applyFont="1" applyFill="1" applyBorder="1" applyAlignment="1" applyProtection="1">
      <alignment horizontal="center" vertical="center" wrapText="1"/>
    </xf>
    <xf numFmtId="0" fontId="4" fillId="0" borderId="11" xfId="51" applyFont="1" applyFill="1" applyBorder="1" applyAlignment="1" applyProtection="1">
      <alignment horizontal="center" vertical="center"/>
    </xf>
    <xf numFmtId="0" fontId="4" fillId="0" borderId="12" xfId="51" applyFont="1" applyFill="1" applyBorder="1" applyAlignment="1" applyProtection="1">
      <alignment horizontal="center" vertical="center"/>
    </xf>
    <xf numFmtId="0" fontId="4" fillId="0" borderId="6" xfId="51" applyFont="1" applyFill="1" applyBorder="1" applyAlignment="1" applyProtection="1">
      <alignment horizontal="center" vertical="center"/>
    </xf>
    <xf numFmtId="0" fontId="6" fillId="0" borderId="9" xfId="51" applyFont="1" applyFill="1" applyBorder="1" applyAlignment="1" applyProtection="1">
      <alignment horizontal="center" vertical="center"/>
    </xf>
    <xf numFmtId="0" fontId="6" fillId="0" borderId="10" xfId="51" applyFont="1" applyFill="1" applyBorder="1" applyAlignment="1" applyProtection="1">
      <alignment horizontal="left" vertical="center"/>
    </xf>
    <xf numFmtId="0" fontId="6" fillId="0" borderId="3" xfId="51" applyFont="1" applyFill="1" applyBorder="1" applyAlignment="1" applyProtection="1">
      <alignment horizontal="left" vertical="center"/>
    </xf>
    <xf numFmtId="176" fontId="6" fillId="2" borderId="1" xfId="51" applyNumberFormat="1" applyFont="1" applyFill="1" applyBorder="1" applyAlignment="1" applyProtection="1">
      <alignment horizontal="right" vertical="center"/>
      <protection locked="0"/>
    </xf>
    <xf numFmtId="0" fontId="6" fillId="0" borderId="13" xfId="51" applyFont="1" applyFill="1" applyBorder="1" applyAlignment="1" applyProtection="1">
      <alignment horizontal="left" vertical="center"/>
    </xf>
    <xf numFmtId="0" fontId="6" fillId="0" borderId="13" xfId="51" applyFont="1" applyFill="1" applyBorder="1" applyAlignment="1" applyProtection="1">
      <alignment horizontal="left" vertical="center" wrapText="1"/>
    </xf>
    <xf numFmtId="176" fontId="6" fillId="2" borderId="7" xfId="51" applyNumberFormat="1" applyFont="1" applyFill="1" applyBorder="1" applyAlignment="1" applyProtection="1">
      <alignment horizontal="right" vertical="center"/>
      <protection locked="0"/>
    </xf>
    <xf numFmtId="0" fontId="9" fillId="0" borderId="9" xfId="51" applyFont="1" applyFill="1" applyBorder="1" applyAlignment="1" applyProtection="1">
      <alignment horizontal="left" vertical="center"/>
    </xf>
    <xf numFmtId="0" fontId="9" fillId="0" borderId="10" xfId="51" applyFont="1" applyFill="1" applyBorder="1" applyAlignment="1" applyProtection="1">
      <alignment horizontal="left" vertical="center"/>
    </xf>
    <xf numFmtId="0" fontId="9" fillId="0" borderId="8" xfId="51" applyFont="1" applyFill="1" applyBorder="1" applyAlignment="1" applyProtection="1">
      <alignment horizontal="center" vertical="center"/>
    </xf>
    <xf numFmtId="0" fontId="9" fillId="0" borderId="4" xfId="51" applyFont="1" applyFill="1" applyBorder="1" applyAlignment="1" applyProtection="1">
      <alignment horizontal="center" vertical="center"/>
    </xf>
    <xf numFmtId="0" fontId="9" fillId="0" borderId="7" xfId="51" applyFont="1" applyFill="1" applyBorder="1" applyAlignment="1" applyProtection="1">
      <alignment horizontal="center" vertical="center"/>
    </xf>
    <xf numFmtId="49" fontId="10" fillId="0" borderId="2" xfId="51" applyNumberFormat="1" applyFont="1" applyFill="1" applyBorder="1" applyAlignment="1" applyProtection="1">
      <alignment horizontal="center" vertical="center" wrapText="1"/>
    </xf>
    <xf numFmtId="49" fontId="10" fillId="0" borderId="1" xfId="51" applyNumberFormat="1" applyFont="1" applyFill="1" applyBorder="1" applyAlignment="1" applyProtection="1">
      <alignment horizontal="center" vertical="center"/>
      <protection locked="0"/>
    </xf>
    <xf numFmtId="49" fontId="10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51" applyFont="1" applyFill="1" applyBorder="1" applyAlignment="1" applyProtection="1">
      <alignment horizontal="center" vertical="center"/>
    </xf>
    <xf numFmtId="49" fontId="11" fillId="0" borderId="1" xfId="51" applyNumberFormat="1" applyFont="1" applyFill="1" applyBorder="1" applyAlignment="1" applyProtection="1">
      <alignment horizontal="center" vertical="center"/>
      <protection locked="0"/>
    </xf>
    <xf numFmtId="49" fontId="11" fillId="0" borderId="1" xfId="51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51" applyNumberFormat="1" applyFont="1" applyFill="1" applyBorder="1" applyAlignment="1" applyProtection="1">
      <alignment horizontal="center" vertical="center" wrapText="1"/>
      <protection locked="0"/>
    </xf>
    <xf numFmtId="176" fontId="11" fillId="0" borderId="1" xfId="51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51" applyFont="1" applyFill="1" applyBorder="1" applyAlignment="1" applyProtection="1">
      <alignment horizontal="center" vertical="center"/>
    </xf>
    <xf numFmtId="0" fontId="11" fillId="0" borderId="1" xfId="51" applyNumberFormat="1" applyFont="1" applyFill="1" applyBorder="1" applyAlignment="1" applyProtection="1">
      <alignment horizontal="right" vertical="center" wrapText="1"/>
      <protection locked="0"/>
    </xf>
    <xf numFmtId="49" fontId="11" fillId="0" borderId="1" xfId="51" applyNumberFormat="1" applyFont="1" applyFill="1" applyBorder="1" applyAlignment="1" applyProtection="1">
      <alignment horizontal="right" vertical="center" wrapText="1"/>
      <protection locked="0"/>
    </xf>
    <xf numFmtId="0" fontId="11" fillId="0" borderId="14" xfId="51" applyFont="1" applyFill="1" applyBorder="1" applyAlignment="1" applyProtection="1">
      <alignment horizontal="center" vertical="center"/>
    </xf>
    <xf numFmtId="49" fontId="11" fillId="0" borderId="8" xfId="51" applyNumberFormat="1" applyFont="1" applyFill="1" applyBorder="1" applyAlignment="1" applyProtection="1">
      <alignment horizontal="center" vertical="center" wrapText="1"/>
      <protection locked="0"/>
    </xf>
    <xf numFmtId="0" fontId="11" fillId="0" borderId="13" xfId="51" applyFont="1" applyFill="1" applyBorder="1" applyAlignment="1" applyProtection="1">
      <alignment horizontal="center" vertical="center"/>
    </xf>
    <xf numFmtId="0" fontId="4" fillId="0" borderId="13" xfId="51" applyFont="1" applyFill="1" applyBorder="1" applyAlignment="1" applyProtection="1"/>
    <xf numFmtId="0" fontId="11" fillId="0" borderId="1" xfId="51" applyFont="1" applyFill="1" applyBorder="1" applyAlignment="1" applyProtection="1">
      <alignment horizontal="right" vertical="center" wrapText="1"/>
      <protection locked="0"/>
    </xf>
    <xf numFmtId="0" fontId="11" fillId="0" borderId="5" xfId="51" applyFont="1" applyFill="1" applyBorder="1" applyAlignment="1" applyProtection="1">
      <alignment horizontal="center" vertical="center" wrapText="1"/>
    </xf>
    <xf numFmtId="0" fontId="6" fillId="2" borderId="0" xfId="51" applyFont="1" applyFill="1" applyBorder="1" applyAlignment="1" applyProtection="1">
      <alignment horizontal="right" vertical="center" wrapText="1"/>
    </xf>
    <xf numFmtId="0" fontId="4" fillId="0" borderId="7" xfId="51" applyFont="1" applyFill="1" applyBorder="1" applyAlignment="1" applyProtection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</xf>
    <xf numFmtId="49" fontId="6" fillId="0" borderId="7" xfId="51" applyNumberFormat="1" applyFont="1" applyFill="1" applyBorder="1" applyAlignment="1" applyProtection="1">
      <alignment horizontal="left" vertical="center" wrapText="1"/>
    </xf>
    <xf numFmtId="49" fontId="4" fillId="0" borderId="1" xfId="51" applyNumberFormat="1" applyFont="1" applyFill="1" applyBorder="1" applyAlignment="1" applyProtection="1">
      <alignment vertical="center" wrapText="1"/>
    </xf>
    <xf numFmtId="0" fontId="6" fillId="0" borderId="7" xfId="51" applyFont="1" applyFill="1" applyBorder="1" applyAlignment="1" applyProtection="1">
      <alignment horizontal="left" vertical="center" wrapText="1"/>
    </xf>
    <xf numFmtId="0" fontId="4" fillId="0" borderId="1" xfId="51" applyFont="1" applyFill="1" applyBorder="1" applyAlignment="1" applyProtection="1">
      <alignment vertical="center" wrapText="1"/>
    </xf>
    <xf numFmtId="0" fontId="9" fillId="0" borderId="7" xfId="51" applyFont="1" applyFill="1" applyBorder="1" applyAlignment="1" applyProtection="1">
      <alignment horizontal="left" vertical="center"/>
    </xf>
    <xf numFmtId="0" fontId="6" fillId="2" borderId="1" xfId="51" applyFont="1" applyFill="1" applyBorder="1" applyAlignment="1" applyProtection="1">
      <alignment horizontal="right" vertical="center"/>
      <protection locked="0"/>
    </xf>
    <xf numFmtId="0" fontId="9" fillId="0" borderId="3" xfId="51" applyFont="1" applyFill="1" applyBorder="1" applyAlignment="1" applyProtection="1">
      <alignment horizontal="left" vertical="center"/>
    </xf>
    <xf numFmtId="49" fontId="10" fillId="0" borderId="2" xfId="51" applyNumberFormat="1" applyFont="1" applyFill="1" applyBorder="1" applyAlignment="1" applyProtection="1">
      <alignment horizontal="center" vertical="center"/>
    </xf>
    <xf numFmtId="0" fontId="11" fillId="0" borderId="5" xfId="51" applyFont="1" applyFill="1" applyBorder="1" applyAlignment="1" applyProtection="1">
      <alignment horizontal="left" vertical="center" wrapText="1"/>
    </xf>
    <xf numFmtId="0" fontId="11" fillId="0" borderId="6" xfId="51" applyFont="1" applyFill="1" applyBorder="1" applyAlignment="1" applyProtection="1">
      <alignment horizontal="left" vertical="center" wrapText="1"/>
    </xf>
    <xf numFmtId="0" fontId="12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center" vertical="center"/>
    </xf>
    <xf numFmtId="0" fontId="0" fillId="0" borderId="0" xfId="51" applyFont="1" applyFill="1" applyBorder="1" applyAlignment="1" applyProtection="1">
      <alignment horizontal="center" vertical="center"/>
      <protection locked="0"/>
    </xf>
    <xf numFmtId="0" fontId="12" fillId="0" borderId="0" xfId="51" applyFont="1" applyFill="1" applyBorder="1" applyAlignment="1" applyProtection="1">
      <alignment horizontal="center" vertical="center"/>
    </xf>
    <xf numFmtId="0" fontId="13" fillId="0" borderId="0" xfId="51" applyFont="1" applyFill="1" applyBorder="1" applyAlignment="1" applyProtection="1"/>
    <xf numFmtId="0" fontId="7" fillId="2" borderId="0" xfId="51" applyFont="1" applyFill="1" applyBorder="1" applyAlignment="1" applyProtection="1">
      <alignment horizontal="right" vertical="center"/>
      <protection locked="0"/>
    </xf>
    <xf numFmtId="0" fontId="7" fillId="2" borderId="0" xfId="51" applyFont="1" applyFill="1" applyBorder="1" applyAlignment="1" applyProtection="1">
      <alignment horizontal="right" vertical="center" wrapText="1"/>
      <protection locked="0"/>
    </xf>
    <xf numFmtId="0" fontId="13" fillId="0" borderId="3" xfId="51" applyFont="1" applyFill="1" applyBorder="1" applyAlignment="1" applyProtection="1">
      <alignment horizontal="center" vertical="center" wrapText="1"/>
      <protection locked="0"/>
    </xf>
    <xf numFmtId="0" fontId="12" fillId="0" borderId="8" xfId="51" applyFont="1" applyFill="1" applyBorder="1" applyAlignment="1" applyProtection="1">
      <alignment horizontal="center" vertical="center"/>
    </xf>
    <xf numFmtId="0" fontId="13" fillId="0" borderId="15" xfId="51" applyFont="1" applyFill="1" applyBorder="1" applyAlignment="1" applyProtection="1">
      <alignment horizontal="center" vertical="center" wrapText="1"/>
    </xf>
    <xf numFmtId="0" fontId="13" fillId="0" borderId="14" xfId="51" applyFont="1" applyFill="1" applyBorder="1" applyAlignment="1" applyProtection="1">
      <alignment horizontal="center" vertical="center" wrapText="1"/>
      <protection locked="0"/>
    </xf>
    <xf numFmtId="0" fontId="13" fillId="0" borderId="14" xfId="51" applyFont="1" applyFill="1" applyBorder="1" applyAlignment="1" applyProtection="1">
      <alignment horizontal="center" vertical="center"/>
      <protection locked="0"/>
    </xf>
    <xf numFmtId="0" fontId="13" fillId="0" borderId="15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 wrapText="1"/>
      <protection locked="0"/>
    </xf>
    <xf numFmtId="0" fontId="13" fillId="0" borderId="5" xfId="51" applyFont="1" applyFill="1" applyBorder="1" applyAlignment="1" applyProtection="1">
      <alignment horizontal="center" vertical="center" wrapText="1"/>
      <protection locked="0"/>
    </xf>
    <xf numFmtId="0" fontId="13" fillId="0" borderId="5" xfId="51" applyFont="1" applyFill="1" applyBorder="1" applyAlignment="1" applyProtection="1">
      <alignment horizontal="center" vertical="center"/>
      <protection locked="0"/>
    </xf>
    <xf numFmtId="0" fontId="6" fillId="2" borderId="8" xfId="51" applyFont="1" applyFill="1" applyBorder="1" applyAlignment="1" applyProtection="1">
      <alignment horizontal="center" vertical="center" wrapText="1"/>
    </xf>
    <xf numFmtId="0" fontId="6" fillId="2" borderId="4" xfId="51" applyFont="1" applyFill="1" applyBorder="1" applyAlignment="1" applyProtection="1">
      <alignment horizontal="right" vertical="center" wrapText="1"/>
      <protection locked="0"/>
    </xf>
    <xf numFmtId="0" fontId="6" fillId="2" borderId="4" xfId="51" applyFont="1" applyFill="1" applyBorder="1" applyAlignment="1" applyProtection="1">
      <alignment horizontal="right" vertical="center"/>
      <protection locked="0"/>
    </xf>
    <xf numFmtId="0" fontId="6" fillId="2" borderId="7" xfId="51" applyFont="1" applyFill="1" applyBorder="1" applyAlignment="1" applyProtection="1">
      <alignment horizontal="right" vertical="center" wrapText="1"/>
      <protection locked="0"/>
    </xf>
    <xf numFmtId="0" fontId="6" fillId="2" borderId="1" xfId="51" applyFont="1" applyFill="1" applyBorder="1" applyAlignment="1" applyProtection="1">
      <alignment horizontal="left" vertical="center" wrapText="1"/>
      <protection locked="0"/>
    </xf>
    <xf numFmtId="0" fontId="6" fillId="2" borderId="1" xfId="51" applyFont="1" applyFill="1" applyBorder="1" applyAlignment="1" applyProtection="1">
      <alignment horizontal="right" vertical="center" wrapText="1"/>
      <protection locked="0"/>
    </xf>
    <xf numFmtId="0" fontId="6" fillId="0" borderId="1" xfId="51" applyFont="1" applyFill="1" applyBorder="1" applyAlignment="1" applyProtection="1">
      <alignment horizontal="left" vertical="center" wrapText="1"/>
    </xf>
    <xf numFmtId="0" fontId="6" fillId="0" borderId="1" xfId="51" applyFont="1" applyFill="1" applyBorder="1" applyAlignment="1" applyProtection="1">
      <alignment horizontal="right" vertical="center"/>
    </xf>
    <xf numFmtId="0" fontId="13" fillId="0" borderId="4" xfId="51" applyFont="1" applyFill="1" applyBorder="1" applyAlignment="1" applyProtection="1">
      <alignment horizontal="center" vertical="center"/>
      <protection locked="0"/>
    </xf>
    <xf numFmtId="0" fontId="13" fillId="0" borderId="4" xfId="51" applyFont="1" applyFill="1" applyBorder="1" applyAlignment="1" applyProtection="1">
      <alignment horizontal="center" vertical="center" wrapText="1"/>
      <protection locked="0"/>
    </xf>
    <xf numFmtId="0" fontId="13" fillId="0" borderId="15" xfId="51" applyFont="1" applyFill="1" applyBorder="1" applyAlignment="1" applyProtection="1">
      <alignment horizontal="center" vertical="center"/>
      <protection locked="0"/>
    </xf>
    <xf numFmtId="0" fontId="13" fillId="0" borderId="12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/>
      <protection locked="0"/>
    </xf>
    <xf numFmtId="0" fontId="12" fillId="0" borderId="0" xfId="51" applyFont="1" applyFill="1" applyBorder="1" applyAlignment="1" applyProtection="1">
      <alignment horizontal="center" vertical="center"/>
      <protection locked="0"/>
    </xf>
    <xf numFmtId="0" fontId="13" fillId="0" borderId="7" xfId="51" applyFont="1" applyFill="1" applyBorder="1" applyAlignment="1" applyProtection="1">
      <alignment horizontal="center" vertical="center" wrapText="1"/>
      <protection locked="0"/>
    </xf>
    <xf numFmtId="0" fontId="13" fillId="0" borderId="12" xfId="51" applyFont="1" applyFill="1" applyBorder="1" applyAlignment="1" applyProtection="1">
      <alignment horizontal="center" vertical="center"/>
      <protection locked="0"/>
    </xf>
    <xf numFmtId="0" fontId="6" fillId="2" borderId="2" xfId="51" applyFont="1" applyFill="1" applyBorder="1" applyAlignment="1" applyProtection="1">
      <alignment horizontal="left" vertical="center" wrapText="1"/>
      <protection locked="0"/>
    </xf>
    <xf numFmtId="0" fontId="12" fillId="0" borderId="14" xfId="51" applyFont="1" applyFill="1" applyBorder="1" applyAlignment="1" applyProtection="1"/>
    <xf numFmtId="0" fontId="6" fillId="2" borderId="2" xfId="51" applyFont="1" applyFill="1" applyBorder="1" applyAlignment="1" applyProtection="1">
      <alignment horizontal="right" vertical="center" wrapText="1"/>
      <protection locked="0"/>
    </xf>
    <xf numFmtId="0" fontId="0" fillId="0" borderId="1" xfId="51" applyFont="1" applyFill="1" applyBorder="1" applyAlignment="1" applyProtection="1">
      <alignment vertical="top"/>
      <protection locked="0"/>
    </xf>
    <xf numFmtId="0" fontId="0" fillId="0" borderId="14" xfId="51" applyFont="1" applyFill="1" applyBorder="1" applyAlignment="1" applyProtection="1">
      <alignment vertical="top"/>
      <protection locked="0"/>
    </xf>
    <xf numFmtId="0" fontId="6" fillId="0" borderId="1" xfId="51" applyFont="1" applyFill="1" applyBorder="1" applyAlignment="1" applyProtection="1">
      <alignment horizontal="right" vertical="center" wrapText="1"/>
      <protection locked="0"/>
    </xf>
    <xf numFmtId="0" fontId="6" fillId="2" borderId="14" xfId="51" applyFont="1" applyFill="1" applyBorder="1" applyAlignment="1" applyProtection="1">
      <alignment horizontal="left" vertical="center" wrapText="1"/>
    </xf>
    <xf numFmtId="0" fontId="6" fillId="2" borderId="14" xfId="51" applyFont="1" applyFill="1" applyBorder="1" applyAlignment="1" applyProtection="1">
      <alignment horizontal="right" vertical="center" wrapText="1"/>
      <protection locked="0"/>
    </xf>
    <xf numFmtId="0" fontId="6" fillId="2" borderId="5" xfId="51" applyFont="1" applyFill="1" applyBorder="1" applyAlignment="1" applyProtection="1">
      <alignment horizontal="left" vertical="center" wrapText="1"/>
    </xf>
    <xf numFmtId="0" fontId="6" fillId="2" borderId="5" xfId="51" applyFont="1" applyFill="1" applyBorder="1" applyAlignment="1" applyProtection="1">
      <alignment horizontal="right" vertical="center" wrapText="1"/>
      <protection locked="0"/>
    </xf>
    <xf numFmtId="4" fontId="6" fillId="0" borderId="1" xfId="51" applyNumberFormat="1" applyFont="1" applyFill="1" applyBorder="1" applyAlignment="1" applyProtection="1">
      <alignment horizontal="right" vertical="center"/>
      <protection locked="0"/>
    </xf>
    <xf numFmtId="4" fontId="6" fillId="0" borderId="1" xfId="51" applyNumberFormat="1" applyFont="1" applyFill="1" applyBorder="1" applyAlignment="1" applyProtection="1">
      <alignment horizontal="right" vertical="center"/>
    </xf>
    <xf numFmtId="0" fontId="12" fillId="0" borderId="1" xfId="51" applyFont="1" applyFill="1" applyBorder="1" applyAlignment="1" applyProtection="1"/>
    <xf numFmtId="0" fontId="0" fillId="0" borderId="0" xfId="51" applyFont="1" applyFill="1" applyBorder="1" applyAlignment="1" applyProtection="1">
      <alignment horizontal="right" vertical="center"/>
      <protection locked="0"/>
    </xf>
    <xf numFmtId="0" fontId="0" fillId="0" borderId="1" xfId="51" applyFont="1" applyFill="1" applyBorder="1" applyAlignment="1" applyProtection="1">
      <alignment horizontal="center" vertical="center" wrapText="1"/>
      <protection locked="0"/>
    </xf>
    <xf numFmtId="0" fontId="0" fillId="0" borderId="5" xfId="51" applyFont="1" applyFill="1" applyBorder="1" applyAlignment="1" applyProtection="1">
      <alignment vertical="top" wrapText="1"/>
      <protection locked="0"/>
    </xf>
    <xf numFmtId="0" fontId="0" fillId="0" borderId="6" xfId="51" applyFont="1" applyFill="1" applyBorder="1" applyAlignment="1" applyProtection="1">
      <alignment horizontal="center" vertical="center"/>
      <protection locked="0"/>
    </xf>
    <xf numFmtId="0" fontId="14" fillId="0" borderId="0" xfId="51" applyFont="1" applyFill="1" applyBorder="1" applyAlignment="1" applyProtection="1">
      <alignment vertical="top"/>
      <protection locked="0"/>
    </xf>
    <xf numFmtId="0" fontId="13" fillId="0" borderId="0" xfId="51" applyFont="1" applyFill="1" applyBorder="1" applyAlignment="1" applyProtection="1">
      <alignment vertical="center"/>
    </xf>
    <xf numFmtId="0" fontId="15" fillId="0" borderId="0" xfId="51" applyFont="1" applyFill="1" applyBorder="1" applyAlignment="1" applyProtection="1">
      <alignment horizontal="center" vertical="center"/>
    </xf>
    <xf numFmtId="0" fontId="15" fillId="0" borderId="0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horizontal="left" vertical="center"/>
      <protection locked="0"/>
    </xf>
    <xf numFmtId="0" fontId="14" fillId="0" borderId="0" xfId="51" applyFont="1" applyFill="1" applyBorder="1" applyAlignment="1" applyProtection="1">
      <alignment vertical="center"/>
    </xf>
    <xf numFmtId="0" fontId="1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 applyProtection="1">
      <alignment vertical="center" wrapText="1"/>
      <protection locked="0"/>
    </xf>
    <xf numFmtId="0" fontId="6" fillId="0" borderId="0" xfId="51" applyFont="1" applyFill="1" applyBorder="1" applyAlignment="1" applyProtection="1">
      <alignment horizontal="right" vertical="center"/>
      <protection locked="0"/>
    </xf>
    <xf numFmtId="0" fontId="7" fillId="0" borderId="0" xfId="51" applyFont="1" applyFill="1" applyBorder="1" applyAlignment="1" applyProtection="1">
      <alignment horizontal="right" vertical="center"/>
    </xf>
    <xf numFmtId="0" fontId="16" fillId="0" borderId="0" xfId="51" applyFont="1" applyFill="1" applyBorder="1" applyAlignment="1" applyProtection="1">
      <alignment horizontal="center" vertical="center" wrapText="1"/>
    </xf>
    <xf numFmtId="0" fontId="16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 wrapText="1"/>
    </xf>
    <xf numFmtId="0" fontId="4" fillId="0" borderId="0" xfId="51" applyFont="1" applyFill="1" applyBorder="1" applyAlignment="1" applyProtection="1">
      <alignment wrapText="1"/>
    </xf>
    <xf numFmtId="0" fontId="14" fillId="0" borderId="0" xfId="51" applyFont="1" applyFill="1" applyBorder="1" applyAlignment="1" applyProtection="1">
      <alignment horizontal="right" wrapText="1"/>
    </xf>
    <xf numFmtId="0" fontId="4" fillId="0" borderId="14" xfId="5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 wrapText="1"/>
    </xf>
    <xf numFmtId="0" fontId="4" fillId="0" borderId="9" xfId="51" applyFont="1" applyFill="1" applyBorder="1" applyAlignment="1" applyProtection="1">
      <alignment horizontal="center" vertical="center" wrapText="1"/>
    </xf>
    <xf numFmtId="0" fontId="14" fillId="0" borderId="8" xfId="51" applyFont="1" applyFill="1" applyBorder="1" applyAlignment="1" applyProtection="1">
      <alignment horizontal="center" vertical="center"/>
    </xf>
    <xf numFmtId="0" fontId="4" fillId="0" borderId="1" xfId="51" applyFont="1" applyFill="1" applyBorder="1" applyAlignment="1" applyProtection="1">
      <alignment vertical="center"/>
    </xf>
    <xf numFmtId="0" fontId="14" fillId="0" borderId="8" xfId="51" applyFont="1" applyFill="1" applyBorder="1" applyAlignment="1" applyProtection="1">
      <alignment vertical="center"/>
    </xf>
    <xf numFmtId="0" fontId="4" fillId="0" borderId="1" xfId="51" applyFont="1" applyFill="1" applyBorder="1" applyAlignment="1" applyProtection="1">
      <alignment vertical="center"/>
      <protection locked="0"/>
    </xf>
    <xf numFmtId="0" fontId="14" fillId="0" borderId="8" xfId="51" applyFont="1" applyFill="1" applyBorder="1" applyAlignment="1" applyProtection="1">
      <alignment vertical="center"/>
      <protection locked="0"/>
    </xf>
    <xf numFmtId="0" fontId="6" fillId="0" borderId="0" xfId="51" applyFont="1" applyFill="1" applyBorder="1" applyAlignment="1" applyProtection="1">
      <alignment horizontal="right" vertical="center"/>
    </xf>
    <xf numFmtId="0" fontId="14" fillId="0" borderId="0" xfId="51" applyFont="1" applyFill="1" applyBorder="1" applyAlignment="1" applyProtection="1"/>
    <xf numFmtId="0" fontId="4" fillId="0" borderId="0" xfId="51" applyFont="1" applyFill="1" applyBorder="1" applyAlignment="1" applyProtection="1">
      <alignment horizontal="right"/>
      <protection locked="0"/>
    </xf>
    <xf numFmtId="0" fontId="4" fillId="0" borderId="0" xfId="51" applyFont="1" applyFill="1" applyBorder="1" applyAlignment="1" applyProtection="1">
      <alignment horizontal="right" vertical="center"/>
      <protection locked="0"/>
    </xf>
    <xf numFmtId="0" fontId="17" fillId="0" borderId="0" xfId="51" applyFont="1" applyFill="1" applyBorder="1" applyAlignment="1" applyProtection="1">
      <alignment vertical="top"/>
      <protection locked="0"/>
    </xf>
    <xf numFmtId="0" fontId="4" fillId="0" borderId="2" xfId="51" applyFont="1" applyFill="1" applyBorder="1" applyAlignment="1" applyProtection="1">
      <alignment vertical="center" wrapText="1"/>
    </xf>
    <xf numFmtId="0" fontId="13" fillId="0" borderId="14" xfId="51" applyFont="1" applyFill="1" applyBorder="1" applyAlignment="1" applyProtection="1">
      <alignment vertical="center"/>
    </xf>
    <xf numFmtId="0" fontId="13" fillId="0" borderId="5" xfId="51" applyFont="1" applyFill="1" applyBorder="1" applyAlignment="1" applyProtection="1">
      <alignment vertical="center"/>
    </xf>
    <xf numFmtId="49" fontId="13" fillId="0" borderId="0" xfId="51" applyNumberFormat="1" applyFont="1" applyFill="1" applyBorder="1" applyAlignment="1" applyProtection="1"/>
    <xf numFmtId="0" fontId="18" fillId="0" borderId="0" xfId="51" applyFont="1" applyFill="1" applyBorder="1" applyAlignment="1" applyProtection="1">
      <alignment horizontal="center" vertical="center"/>
    </xf>
    <xf numFmtId="0" fontId="18" fillId="0" borderId="0" xfId="51" applyFont="1" applyFill="1" applyBorder="1" applyAlignment="1" applyProtection="1">
      <alignment horizontal="center" vertical="center"/>
      <protection locked="0"/>
    </xf>
    <xf numFmtId="0" fontId="6" fillId="0" borderId="0" xfId="51" applyFont="1" applyFill="1" applyBorder="1" applyAlignment="1" applyProtection="1">
      <alignment horizontal="left" vertical="center"/>
    </xf>
    <xf numFmtId="0" fontId="4" fillId="0" borderId="4" xfId="51" applyFont="1" applyFill="1" applyBorder="1" applyAlignment="1" applyProtection="1">
      <alignment horizontal="center" vertical="center"/>
      <protection locked="0"/>
    </xf>
    <xf numFmtId="49" fontId="4" fillId="0" borderId="8" xfId="51" applyNumberFormat="1" applyFont="1" applyFill="1" applyBorder="1" applyAlignment="1" applyProtection="1">
      <alignment horizontal="center" vertical="center" wrapText="1"/>
    </xf>
    <xf numFmtId="49" fontId="4" fillId="0" borderId="4" xfId="51" applyNumberFormat="1" applyFont="1" applyFill="1" applyBorder="1" applyAlignment="1" applyProtection="1">
      <alignment horizontal="center" vertical="center" wrapText="1"/>
    </xf>
    <xf numFmtId="49" fontId="4" fillId="0" borderId="7" xfId="51" applyNumberFormat="1" applyFont="1" applyFill="1" applyBorder="1" applyAlignment="1" applyProtection="1">
      <alignment horizontal="center" vertical="center" wrapText="1"/>
    </xf>
    <xf numFmtId="0" fontId="4" fillId="0" borderId="8" xfId="51" applyFont="1" applyFill="1" applyBorder="1" applyAlignment="1" applyProtection="1">
      <alignment horizontal="center" vertical="center"/>
      <protection locked="0"/>
    </xf>
    <xf numFmtId="49" fontId="4" fillId="0" borderId="1" xfId="51" applyNumberFormat="1" applyFont="1" applyFill="1" applyBorder="1" applyAlignment="1" applyProtection="1">
      <alignment horizontal="center" vertical="center"/>
    </xf>
    <xf numFmtId="49" fontId="6" fillId="0" borderId="8" xfId="51" applyNumberFormat="1" applyFont="1" applyFill="1" applyBorder="1" applyAlignment="1" applyProtection="1">
      <alignment horizontal="center" vertical="center"/>
    </xf>
    <xf numFmtId="49" fontId="6" fillId="0" borderId="4" xfId="51" applyNumberFormat="1" applyFont="1" applyFill="1" applyBorder="1" applyAlignment="1" applyProtection="1">
      <alignment horizontal="center" vertical="center"/>
    </xf>
    <xf numFmtId="49" fontId="0" fillId="0" borderId="7" xfId="51" applyNumberFormat="1" applyFont="1" applyFill="1" applyBorder="1" applyAlignment="1" applyProtection="1">
      <alignment vertical="center"/>
    </xf>
    <xf numFmtId="0" fontId="6" fillId="0" borderId="1" xfId="51" applyFont="1" applyFill="1" applyBorder="1" applyAlignment="1" applyProtection="1">
      <alignment horizontal="center" vertical="center" wrapText="1"/>
    </xf>
    <xf numFmtId="49" fontId="0" fillId="0" borderId="1" xfId="51" applyNumberFormat="1" applyFont="1" applyFill="1" applyBorder="1" applyAlignment="1" applyProtection="1">
      <alignment vertical="center"/>
    </xf>
    <xf numFmtId="0" fontId="0" fillId="0" borderId="0" xfId="51" applyFont="1" applyFill="1" applyBorder="1" applyAlignment="1" applyProtection="1">
      <alignment horizontal="right" vertical="center"/>
    </xf>
    <xf numFmtId="0" fontId="4" fillId="0" borderId="7" xfId="51" applyFont="1" applyFill="1" applyBorder="1" applyAlignment="1" applyProtection="1">
      <alignment horizontal="center" vertical="center"/>
      <protection locked="0"/>
    </xf>
    <xf numFmtId="49" fontId="6" fillId="0" borderId="7" xfId="51" applyNumberFormat="1" applyFont="1" applyFill="1" applyBorder="1" applyAlignment="1" applyProtection="1">
      <alignment horizontal="left" vertical="center"/>
    </xf>
    <xf numFmtId="49" fontId="13" fillId="0" borderId="1" xfId="51" applyNumberFormat="1" applyFont="1" applyFill="1" applyBorder="1" applyAlignment="1" applyProtection="1"/>
    <xf numFmtId="0" fontId="13" fillId="0" borderId="1" xfId="51" applyFont="1" applyFill="1" applyBorder="1" applyAlignment="1" applyProtection="1"/>
    <xf numFmtId="4" fontId="0" fillId="0" borderId="1" xfId="51" applyNumberFormat="1" applyFont="1" applyFill="1" applyBorder="1" applyAlignment="1" applyProtection="1">
      <alignment horizontal="right" vertical="center"/>
      <protection locked="0"/>
    </xf>
    <xf numFmtId="49" fontId="19" fillId="0" borderId="0" xfId="51" applyNumberFormat="1" applyFont="1" applyFill="1" applyBorder="1" applyAlignment="1" applyProtection="1"/>
    <xf numFmtId="0" fontId="19" fillId="0" borderId="0" xfId="51" applyFont="1" applyFill="1" applyBorder="1" applyAlignment="1" applyProtection="1">
      <alignment horizontal="right"/>
    </xf>
    <xf numFmtId="0" fontId="7" fillId="0" borderId="0" xfId="51" applyFont="1" applyFill="1" applyBorder="1" applyAlignment="1" applyProtection="1">
      <alignment horizontal="right"/>
    </xf>
    <xf numFmtId="0" fontId="20" fillId="0" borderId="0" xfId="51" applyFont="1" applyFill="1" applyBorder="1" applyAlignment="1" applyProtection="1">
      <alignment horizontal="center" vertical="center" wrapText="1"/>
    </xf>
    <xf numFmtId="0" fontId="21" fillId="0" borderId="0" xfId="51" applyFont="1" applyFill="1" applyBorder="1" applyAlignment="1" applyProtection="1">
      <alignment horizontal="center" vertical="center"/>
    </xf>
    <xf numFmtId="0" fontId="22" fillId="0" borderId="0" xfId="51" applyFont="1" applyFill="1" applyBorder="1" applyAlignment="1" applyProtection="1">
      <alignment horizontal="right"/>
    </xf>
    <xf numFmtId="0" fontId="4" fillId="0" borderId="0" xfId="51" applyFont="1" applyFill="1" applyBorder="1" applyAlignment="1" applyProtection="1">
      <alignment horizontal="right"/>
    </xf>
    <xf numFmtId="0" fontId="14" fillId="0" borderId="3" xfId="51" applyFont="1" applyFill="1" applyBorder="1" applyAlignment="1" applyProtection="1">
      <alignment horizontal="center" vertical="center"/>
    </xf>
    <xf numFmtId="49" fontId="4" fillId="0" borderId="5" xfId="51" applyNumberFormat="1" applyFont="1" applyFill="1" applyBorder="1" applyAlignment="1" applyProtection="1">
      <alignment horizontal="center" vertical="center" wrapText="1"/>
    </xf>
    <xf numFmtId="0" fontId="13" fillId="0" borderId="3" xfId="51" applyFont="1" applyFill="1" applyBorder="1" applyAlignment="1" applyProtection="1">
      <alignment horizontal="center" vertical="center"/>
      <protection locked="0"/>
    </xf>
    <xf numFmtId="0" fontId="0" fillId="0" borderId="2" xfId="51" applyFont="1" applyFill="1" applyBorder="1" applyAlignment="1" applyProtection="1">
      <alignment horizontal="center" vertical="center"/>
      <protection locked="0"/>
    </xf>
    <xf numFmtId="0" fontId="6" fillId="2" borderId="1" xfId="51" applyFont="1" applyFill="1" applyBorder="1" applyAlignment="1" applyProtection="1">
      <alignment horizontal="center" vertical="center"/>
      <protection locked="0"/>
    </xf>
    <xf numFmtId="0" fontId="6" fillId="2" borderId="2" xfId="51" applyFont="1" applyFill="1" applyBorder="1" applyAlignment="1" applyProtection="1">
      <alignment horizontal="left" vertical="center"/>
      <protection locked="0"/>
    </xf>
    <xf numFmtId="0" fontId="12" fillId="0" borderId="5" xfId="51" applyFont="1" applyFill="1" applyBorder="1" applyAlignment="1" applyProtection="1"/>
    <xf numFmtId="0" fontId="6" fillId="2" borderId="8" xfId="51" applyFont="1" applyFill="1" applyBorder="1" applyAlignment="1" applyProtection="1">
      <alignment horizontal="center" vertical="center"/>
      <protection locked="0"/>
    </xf>
    <xf numFmtId="0" fontId="6" fillId="2" borderId="4" xfId="51" applyFont="1" applyFill="1" applyBorder="1" applyAlignment="1" applyProtection="1">
      <alignment horizontal="center" vertical="center" wrapText="1"/>
    </xf>
    <xf numFmtId="0" fontId="6" fillId="2" borderId="2" xfId="51" applyFont="1" applyFill="1" applyBorder="1" applyAlignment="1" applyProtection="1">
      <alignment horizontal="right" vertical="center"/>
      <protection locked="0"/>
    </xf>
    <xf numFmtId="0" fontId="23" fillId="0" borderId="0" xfId="51" applyFont="1" applyFill="1" applyBorder="1" applyAlignment="1" applyProtection="1">
      <alignment horizontal="center"/>
    </xf>
    <xf numFmtId="0" fontId="23" fillId="0" borderId="0" xfId="51" applyFont="1" applyFill="1" applyBorder="1" applyAlignment="1" applyProtection="1">
      <alignment horizontal="center" wrapText="1"/>
    </xf>
    <xf numFmtId="0" fontId="23" fillId="0" borderId="0" xfId="51" applyFont="1" applyFill="1" applyBorder="1" applyAlignment="1" applyProtection="1">
      <alignment wrapText="1"/>
    </xf>
    <xf numFmtId="0" fontId="23" fillId="0" borderId="0" xfId="51" applyFont="1" applyFill="1" applyBorder="1" applyAlignment="1" applyProtection="1"/>
    <xf numFmtId="0" fontId="13" fillId="0" borderId="0" xfId="51" applyFont="1" applyFill="1" applyBorder="1" applyAlignment="1" applyProtection="1">
      <alignment horizontal="center"/>
    </xf>
    <xf numFmtId="0" fontId="13" fillId="0" borderId="0" xfId="51" applyFont="1" applyFill="1" applyBorder="1" applyAlignment="1" applyProtection="1">
      <alignment horizontal="center" wrapText="1"/>
    </xf>
    <xf numFmtId="0" fontId="13" fillId="0" borderId="0" xfId="51" applyFont="1" applyFill="1" applyBorder="1" applyAlignment="1" applyProtection="1">
      <alignment wrapText="1"/>
    </xf>
    <xf numFmtId="0" fontId="13" fillId="0" borderId="0" xfId="51" applyFont="1" applyFill="1" applyBorder="1" applyAlignment="1" applyProtection="1">
      <alignment horizontal="right" wrapText="1"/>
    </xf>
    <xf numFmtId="0" fontId="20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/>
    </xf>
    <xf numFmtId="0" fontId="14" fillId="0" borderId="0" xfId="51" applyFont="1" applyFill="1" applyBorder="1" applyAlignment="1" applyProtection="1">
      <alignment horizontal="center" wrapText="1"/>
    </xf>
    <xf numFmtId="0" fontId="14" fillId="0" borderId="0" xfId="51" applyFont="1" applyFill="1" applyBorder="1" applyAlignment="1" applyProtection="1">
      <alignment wrapText="1"/>
    </xf>
    <xf numFmtId="0" fontId="14" fillId="0" borderId="2" xfId="51" applyFont="1" applyFill="1" applyBorder="1" applyAlignment="1" applyProtection="1">
      <alignment horizontal="center" vertical="center"/>
    </xf>
    <xf numFmtId="0" fontId="14" fillId="0" borderId="3" xfId="51" applyFont="1" applyFill="1" applyBorder="1" applyAlignment="1" applyProtection="1">
      <alignment horizontal="center" vertical="center" wrapText="1"/>
    </xf>
    <xf numFmtId="0" fontId="4" fillId="0" borderId="6" xfId="51" applyFont="1" applyFill="1" applyBorder="1" applyAlignment="1" applyProtection="1">
      <alignment horizontal="center" vertical="center" wrapText="1"/>
    </xf>
    <xf numFmtId="0" fontId="23" fillId="0" borderId="5" xfId="51" applyFont="1" applyFill="1" applyBorder="1" applyAlignment="1" applyProtection="1">
      <alignment horizontal="center" vertical="center" wrapText="1"/>
      <protection locked="0"/>
    </xf>
    <xf numFmtId="0" fontId="23" fillId="0" borderId="6" xfId="51" applyFont="1" applyFill="1" applyBorder="1" applyAlignment="1" applyProtection="1">
      <alignment horizontal="center" vertical="center" wrapText="1"/>
      <protection locked="0"/>
    </xf>
    <xf numFmtId="0" fontId="23" fillId="0" borderId="6" xfId="51" applyFont="1" applyFill="1" applyBorder="1" applyAlignment="1" applyProtection="1">
      <alignment horizontal="center"/>
    </xf>
    <xf numFmtId="0" fontId="23" fillId="0" borderId="5" xfId="51" applyFont="1" applyFill="1" applyBorder="1" applyAlignment="1" applyProtection="1">
      <alignment vertical="center"/>
    </xf>
    <xf numFmtId="0" fontId="23" fillId="0" borderId="6" xfId="51" applyFont="1" applyFill="1" applyBorder="1" applyAlignment="1" applyProtection="1">
      <alignment vertical="center"/>
    </xf>
    <xf numFmtId="4" fontId="23" fillId="0" borderId="6" xfId="51" applyNumberFormat="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vertical="top"/>
    </xf>
    <xf numFmtId="0" fontId="24" fillId="0" borderId="0" xfId="51" applyFont="1" applyFill="1" applyBorder="1" applyAlignment="1" applyProtection="1">
      <alignment horizontal="center" vertical="center"/>
    </xf>
    <xf numFmtId="49" fontId="14" fillId="0" borderId="0" xfId="51" applyNumberFormat="1" applyFont="1" applyFill="1" applyBorder="1" applyAlignment="1" applyProtection="1"/>
    <xf numFmtId="0" fontId="6" fillId="0" borderId="1" xfId="51" applyFont="1" applyFill="1" applyBorder="1" applyAlignment="1" applyProtection="1">
      <alignment vertical="center" wrapText="1"/>
    </xf>
    <xf numFmtId="4" fontId="6" fillId="0" borderId="1" xfId="51" applyNumberFormat="1" applyFont="1" applyFill="1" applyBorder="1" applyAlignment="1" applyProtection="1">
      <alignment vertical="center"/>
      <protection locked="0"/>
    </xf>
    <xf numFmtId="4" fontId="6" fillId="0" borderId="1" xfId="51" applyNumberFormat="1" applyFont="1" applyFill="1" applyBorder="1" applyAlignment="1" applyProtection="1">
      <alignment vertical="center"/>
    </xf>
    <xf numFmtId="0" fontId="6" fillId="2" borderId="0" xfId="51" applyFont="1" applyFill="1" applyBorder="1" applyAlignment="1" applyProtection="1">
      <alignment horizontal="right" vertical="center" wrapText="1"/>
      <protection locked="0"/>
    </xf>
    <xf numFmtId="0" fontId="25" fillId="0" borderId="0" xfId="51" applyFont="1" applyFill="1" applyBorder="1" applyAlignment="1" applyProtection="1">
      <alignment horizontal="center" vertical="center" wrapText="1"/>
      <protection locked="0"/>
    </xf>
    <xf numFmtId="0" fontId="6" fillId="2" borderId="0" xfId="51" applyFont="1" applyFill="1" applyBorder="1" applyAlignment="1" applyProtection="1">
      <alignment horizontal="left" vertical="center" wrapText="1"/>
      <protection locked="0"/>
    </xf>
    <xf numFmtId="0" fontId="4" fillId="0" borderId="2" xfId="51" applyFont="1" applyFill="1" applyBorder="1" applyAlignment="1" applyProtection="1">
      <alignment horizontal="center" vertical="center" wrapText="1"/>
      <protection locked="0"/>
    </xf>
    <xf numFmtId="0" fontId="4" fillId="0" borderId="8" xfId="51" applyFont="1" applyFill="1" applyBorder="1" applyAlignment="1" applyProtection="1">
      <alignment horizontal="center" vertical="center" wrapText="1"/>
      <protection locked="0"/>
    </xf>
    <xf numFmtId="0" fontId="12" fillId="0" borderId="7" xfId="51" applyFont="1" applyFill="1" applyBorder="1" applyAlignment="1" applyProtection="1">
      <alignment vertical="top" wrapText="1"/>
      <protection locked="0"/>
    </xf>
    <xf numFmtId="0" fontId="12" fillId="0" borderId="5" xfId="51" applyFont="1" applyFill="1" applyBorder="1" applyAlignment="1" applyProtection="1">
      <alignment vertical="top" wrapText="1"/>
      <protection locked="0"/>
    </xf>
    <xf numFmtId="0" fontId="4" fillId="0" borderId="1" xfId="51" applyFont="1" applyFill="1" applyBorder="1" applyAlignment="1" applyProtection="1">
      <alignment horizontal="center" vertical="center" wrapText="1"/>
      <protection locked="0"/>
    </xf>
    <xf numFmtId="0" fontId="6" fillId="0" borderId="1" xfId="51" applyFont="1" applyFill="1" applyBorder="1" applyAlignment="1" applyProtection="1">
      <alignment horizontal="center" vertical="center" wrapText="1"/>
      <protection locked="0"/>
    </xf>
    <xf numFmtId="4" fontId="6" fillId="0" borderId="1" xfId="51" applyNumberFormat="1" applyFont="1" applyFill="1" applyBorder="1" applyAlignment="1" applyProtection="1">
      <alignment horizontal="right" vertical="center" wrapText="1"/>
      <protection locked="0"/>
    </xf>
    <xf numFmtId="177" fontId="6" fillId="0" borderId="1" xfId="51" applyNumberFormat="1" applyFont="1" applyFill="1" applyBorder="1" applyAlignment="1" applyProtection="1">
      <alignment horizontal="right" vertical="center"/>
      <protection locked="0"/>
    </xf>
    <xf numFmtId="0" fontId="6" fillId="0" borderId="1" xfId="51" applyFont="1" applyFill="1" applyBorder="1" applyAlignment="1" applyProtection="1">
      <alignment vertical="center" wrapText="1"/>
      <protection locked="0"/>
    </xf>
    <xf numFmtId="0" fontId="6" fillId="0" borderId="8" xfId="51" applyFont="1" applyFill="1" applyBorder="1" applyAlignment="1" applyProtection="1">
      <alignment horizontal="left" vertical="top" wrapText="1"/>
    </xf>
    <xf numFmtId="0" fontId="6" fillId="0" borderId="4" xfId="51" applyFont="1" applyFill="1" applyBorder="1" applyAlignment="1" applyProtection="1">
      <alignment horizontal="center" vertical="center"/>
    </xf>
    <xf numFmtId="0" fontId="6" fillId="0" borderId="7" xfId="51" applyFont="1" applyFill="1" applyBorder="1" applyAlignment="1" applyProtection="1">
      <alignment horizontal="center" vertical="center"/>
    </xf>
    <xf numFmtId="0" fontId="9" fillId="0" borderId="0" xfId="5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/>
      <protection locked="0"/>
    </xf>
    <xf numFmtId="0" fontId="4" fillId="0" borderId="5" xfId="51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 applyProtection="1">
      <alignment vertical="center"/>
    </xf>
    <xf numFmtId="0" fontId="6" fillId="2" borderId="1" xfId="51" applyFont="1" applyFill="1" applyBorder="1" applyAlignment="1" applyProtection="1">
      <alignment horizontal="left" vertical="center"/>
      <protection locked="0"/>
    </xf>
    <xf numFmtId="0" fontId="6" fillId="0" borderId="1" xfId="51" applyFont="1" applyFill="1" applyBorder="1" applyAlignment="1" applyProtection="1">
      <alignment vertical="center"/>
      <protection locked="0"/>
    </xf>
    <xf numFmtId="0" fontId="6" fillId="0" borderId="1" xfId="51" applyFont="1" applyFill="1" applyBorder="1" applyAlignment="1" applyProtection="1">
      <alignment horizontal="left" vertical="center"/>
    </xf>
    <xf numFmtId="0" fontId="26" fillId="0" borderId="1" xfId="51" applyFont="1" applyFill="1" applyBorder="1" applyAlignment="1" applyProtection="1">
      <alignment vertical="center"/>
    </xf>
    <xf numFmtId="0" fontId="13" fillId="0" borderId="1" xfId="51" applyFont="1" applyFill="1" applyBorder="1" applyAlignment="1" applyProtection="1">
      <alignment vertical="center"/>
    </xf>
    <xf numFmtId="0" fontId="26" fillId="0" borderId="1" xfId="51" applyFont="1" applyFill="1" applyBorder="1" applyAlignment="1" applyProtection="1">
      <alignment horizontal="center" vertical="center"/>
    </xf>
    <xf numFmtId="0" fontId="26" fillId="0" borderId="1" xfId="51" applyFont="1" applyFill="1" applyBorder="1" applyAlignment="1" applyProtection="1">
      <alignment horizontal="center" vertical="center"/>
      <protection locked="0"/>
    </xf>
    <xf numFmtId="4" fontId="26" fillId="0" borderId="1" xfId="51" applyNumberFormat="1" applyFont="1" applyFill="1" applyBorder="1" applyAlignment="1" applyProtection="1">
      <alignment vertical="center"/>
    </xf>
    <xf numFmtId="0" fontId="6" fillId="2" borderId="7" xfId="51" applyFont="1" applyFill="1" applyBorder="1" applyAlignment="1" applyProtection="1">
      <alignment horizontal="right" vertical="center"/>
      <protection locked="0"/>
    </xf>
    <xf numFmtId="176" fontId="0" fillId="0" borderId="1" xfId="51" applyNumberFormat="1" applyFont="1" applyFill="1" applyBorder="1" applyAlignment="1" applyProtection="1">
      <alignment vertical="center"/>
    </xf>
    <xf numFmtId="0" fontId="27" fillId="0" borderId="0" xfId="51" applyFont="1" applyFill="1" applyBorder="1" applyAlignment="1" applyProtection="1">
      <alignment horizontal="center" vertical="center"/>
      <protection locked="0"/>
    </xf>
    <xf numFmtId="0" fontId="27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right" vertical="center"/>
    </xf>
    <xf numFmtId="0" fontId="13" fillId="0" borderId="2" xfId="51" applyFont="1" applyFill="1" applyBorder="1" applyAlignment="1" applyProtection="1">
      <alignment horizontal="center" vertical="center" wrapText="1"/>
      <protection locked="0"/>
    </xf>
    <xf numFmtId="0" fontId="13" fillId="0" borderId="5" xfId="51" applyFont="1" applyFill="1" applyBorder="1" applyAlignment="1" applyProtection="1">
      <alignment horizontal="center" vertical="center" wrapText="1"/>
    </xf>
    <xf numFmtId="0" fontId="13" fillId="0" borderId="6" xfId="51" applyFont="1" applyFill="1" applyBorder="1" applyAlignment="1" applyProtection="1">
      <alignment horizontal="center" vertical="center" wrapText="1"/>
    </xf>
    <xf numFmtId="0" fontId="7" fillId="0" borderId="8" xfId="51" applyFont="1" applyFill="1" applyBorder="1" applyAlignment="1" applyProtection="1">
      <alignment horizontal="center" vertical="center"/>
    </xf>
    <xf numFmtId="0" fontId="7" fillId="0" borderId="1" xfId="51" applyFont="1" applyFill="1" applyBorder="1" applyAlignment="1" applyProtection="1">
      <alignment horizontal="center" vertical="center"/>
    </xf>
    <xf numFmtId="0" fontId="28" fillId="0" borderId="0" xfId="51" applyFont="1" applyFill="1" applyBorder="1" applyAlignment="1" applyProtection="1">
      <alignment vertical="top"/>
      <protection locked="0"/>
    </xf>
    <xf numFmtId="0" fontId="6" fillId="0" borderId="0" xfId="51" applyFont="1" applyFill="1" applyBorder="1" applyAlignment="1" applyProtection="1">
      <alignment horizontal="right"/>
    </xf>
    <xf numFmtId="0" fontId="29" fillId="0" borderId="0" xfId="51" applyFont="1" applyFill="1" applyBorder="1" applyAlignment="1" applyProtection="1">
      <alignment horizontal="center" vertical="center"/>
    </xf>
    <xf numFmtId="0" fontId="29" fillId="0" borderId="0" xfId="51" applyFont="1" applyFill="1" applyBorder="1" applyAlignment="1" applyProtection="1">
      <alignment horizontal="center" vertical="top"/>
    </xf>
    <xf numFmtId="0" fontId="6" fillId="0" borderId="5" xfId="51" applyFont="1" applyFill="1" applyBorder="1" applyAlignment="1" applyProtection="1">
      <alignment horizontal="left" vertical="center"/>
    </xf>
    <xf numFmtId="4" fontId="6" fillId="0" borderId="11" xfId="51" applyNumberFormat="1" applyFont="1" applyFill="1" applyBorder="1" applyAlignment="1" applyProtection="1">
      <alignment horizontal="right" vertical="center"/>
      <protection locked="0"/>
    </xf>
    <xf numFmtId="0" fontId="26" fillId="0" borderId="5" xfId="51" applyFont="1" applyFill="1" applyBorder="1" applyAlignment="1" applyProtection="1">
      <alignment horizontal="center" vertical="center"/>
    </xf>
    <xf numFmtId="4" fontId="26" fillId="0" borderId="11" xfId="51" applyNumberFormat="1" applyFont="1" applyFill="1" applyBorder="1" applyAlignment="1" applyProtection="1">
      <alignment horizontal="right" vertical="center"/>
    </xf>
    <xf numFmtId="4" fontId="26" fillId="0" borderId="1" xfId="51" applyNumberFormat="1" applyFont="1" applyFill="1" applyBorder="1" applyAlignment="1" applyProtection="1">
      <alignment horizontal="right" vertical="center"/>
    </xf>
    <xf numFmtId="0" fontId="6" fillId="0" borderId="11" xfId="51" applyFont="1" applyFill="1" applyBorder="1" applyAlignment="1" applyProtection="1">
      <alignment horizontal="right" vertical="center"/>
    </xf>
    <xf numFmtId="0" fontId="26" fillId="0" borderId="5" xfId="51" applyFont="1" applyFill="1" applyBorder="1" applyAlignment="1" applyProtection="1">
      <alignment horizontal="center" vertical="center"/>
      <protection locked="0"/>
    </xf>
    <xf numFmtId="4" fontId="26" fillId="0" borderId="11" xfId="51" applyNumberFormat="1" applyFont="1" applyFill="1" applyBorder="1" applyAlignment="1" applyProtection="1">
      <alignment horizontal="right" vertical="center"/>
      <protection locked="0"/>
    </xf>
    <xf numFmtId="4" fontId="26" fillId="0" borderId="1" xfId="51" applyNumberFormat="1" applyFont="1" applyFill="1" applyBorder="1" applyAlignment="1" applyProtection="1">
      <alignment horizontal="righ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常规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36" sqref="B36"/>
    </sheetView>
  </sheetViews>
  <sheetFormatPr defaultColWidth="10.6666666666667" defaultRowHeight="12" customHeight="1" outlineLevelCol="3"/>
  <cols>
    <col min="1" max="1" width="46.1666666666667" style="104" customWidth="1"/>
    <col min="2" max="2" width="50.3333333333333" style="104" customWidth="1"/>
    <col min="3" max="3" width="47.1666666666667" style="104" customWidth="1"/>
    <col min="4" max="4" width="53.8333333333333" style="104" customWidth="1"/>
    <col min="5" max="5" width="10.6666666666667" style="100" customWidth="1"/>
    <col min="6" max="16384" width="10.6666666666667" style="100"/>
  </cols>
  <sheetData>
    <row r="1" customHeight="1" spans="4:4">
      <c r="D1" s="285"/>
    </row>
    <row r="2" s="284" customFormat="1" ht="36" customHeight="1" spans="1:4">
      <c r="A2" s="286" t="s">
        <v>0</v>
      </c>
      <c r="B2" s="287"/>
      <c r="C2" s="287"/>
      <c r="D2" s="287"/>
    </row>
    <row r="3" s="150" customFormat="1" ht="24" customHeight="1" spans="1:4">
      <c r="A3" s="229" t="s">
        <v>1</v>
      </c>
      <c r="B3" s="262"/>
      <c r="C3" s="262"/>
      <c r="D3" s="278" t="s">
        <v>2</v>
      </c>
    </row>
    <row r="4" ht="19.5" customHeight="1" spans="1:4">
      <c r="A4" s="36" t="s">
        <v>3</v>
      </c>
      <c r="B4" s="88"/>
      <c r="C4" s="36" t="s">
        <v>4</v>
      </c>
      <c r="D4" s="88"/>
    </row>
    <row r="5" ht="19.5" customHeight="1" spans="1:4">
      <c r="A5" s="38" t="s">
        <v>5</v>
      </c>
      <c r="B5" s="38" t="s">
        <v>6</v>
      </c>
      <c r="C5" s="38" t="s">
        <v>7</v>
      </c>
      <c r="D5" s="38" t="s">
        <v>6</v>
      </c>
    </row>
    <row r="6" ht="19.5" customHeight="1" spans="1:4">
      <c r="A6" s="42"/>
      <c r="B6" s="42"/>
      <c r="C6" s="42"/>
      <c r="D6" s="42"/>
    </row>
    <row r="7" ht="20.25" customHeight="1" spans="1:4">
      <c r="A7" s="268" t="s">
        <v>8</v>
      </c>
      <c r="B7" s="144">
        <v>41477388</v>
      </c>
      <c r="C7" s="268" t="s">
        <v>9</v>
      </c>
      <c r="D7" s="144"/>
    </row>
    <row r="8" ht="20.25" customHeight="1" spans="1:4">
      <c r="A8" s="268" t="s">
        <v>10</v>
      </c>
      <c r="B8" s="144"/>
      <c r="C8" s="268" t="s">
        <v>11</v>
      </c>
      <c r="D8" s="144"/>
    </row>
    <row r="9" ht="20.25" customHeight="1" spans="1:4">
      <c r="A9" s="268" t="s">
        <v>12</v>
      </c>
      <c r="B9" s="144"/>
      <c r="C9" s="268" t="s">
        <v>13</v>
      </c>
      <c r="D9" s="144"/>
    </row>
    <row r="10" ht="20.25" customHeight="1" spans="1:4">
      <c r="A10" s="268" t="s">
        <v>14</v>
      </c>
      <c r="B10" s="143"/>
      <c r="C10" s="268" t="s">
        <v>15</v>
      </c>
      <c r="D10" s="144"/>
    </row>
    <row r="11" ht="20.25" customHeight="1" spans="1:4">
      <c r="A11" s="268" t="s">
        <v>16</v>
      </c>
      <c r="B11" s="143"/>
      <c r="C11" s="268" t="s">
        <v>17</v>
      </c>
      <c r="D11" s="144"/>
    </row>
    <row r="12" ht="20.25" customHeight="1" spans="1:4">
      <c r="A12" s="268" t="s">
        <v>18</v>
      </c>
      <c r="B12" s="143"/>
      <c r="C12" s="268" t="s">
        <v>19</v>
      </c>
      <c r="D12" s="144"/>
    </row>
    <row r="13" ht="20.25" customHeight="1" spans="1:4">
      <c r="A13" s="268" t="s">
        <v>20</v>
      </c>
      <c r="B13" s="143"/>
      <c r="C13" s="268" t="s">
        <v>21</v>
      </c>
      <c r="D13" s="144"/>
    </row>
    <row r="14" ht="20.25" customHeight="1" spans="1:4">
      <c r="A14" s="288" t="s">
        <v>22</v>
      </c>
      <c r="B14" s="143"/>
      <c r="C14" s="268" t="s">
        <v>23</v>
      </c>
      <c r="D14" s="144">
        <v>4857901</v>
      </c>
    </row>
    <row r="15" ht="20.25" customHeight="1" spans="1:4">
      <c r="A15" s="288" t="s">
        <v>24</v>
      </c>
      <c r="B15" s="289"/>
      <c r="C15" s="268" t="s">
        <v>25</v>
      </c>
      <c r="D15" s="143"/>
    </row>
    <row r="16" ht="20.25" customHeight="1" spans="1:4">
      <c r="A16" s="201"/>
      <c r="B16" s="201"/>
      <c r="C16" s="268" t="s">
        <v>26</v>
      </c>
      <c r="D16" s="143"/>
    </row>
    <row r="17" ht="20.25" customHeight="1" spans="1:4">
      <c r="A17" s="201"/>
      <c r="B17" s="201"/>
      <c r="C17" s="268" t="s">
        <v>27</v>
      </c>
      <c r="D17" s="143"/>
    </row>
    <row r="18" ht="20.25" customHeight="1" spans="1:4">
      <c r="A18" s="201"/>
      <c r="B18" s="201"/>
      <c r="C18" s="268" t="s">
        <v>28</v>
      </c>
      <c r="D18" s="143">
        <v>34214474</v>
      </c>
    </row>
    <row r="19" ht="20.25" customHeight="1" spans="1:4">
      <c r="A19" s="201"/>
      <c r="B19" s="201"/>
      <c r="C19" s="268" t="s">
        <v>29</v>
      </c>
      <c r="D19" s="143"/>
    </row>
    <row r="20" ht="20.25" customHeight="1" spans="1:4">
      <c r="A20" s="201"/>
      <c r="B20" s="201"/>
      <c r="C20" s="268" t="s">
        <v>30</v>
      </c>
      <c r="D20" s="143"/>
    </row>
    <row r="21" ht="20.25" customHeight="1" spans="1:4">
      <c r="A21" s="201"/>
      <c r="B21" s="201"/>
      <c r="C21" s="268" t="s">
        <v>31</v>
      </c>
      <c r="D21" s="143"/>
    </row>
    <row r="22" ht="20.25" customHeight="1" spans="1:4">
      <c r="A22" s="201"/>
      <c r="B22" s="201"/>
      <c r="C22" s="268" t="s">
        <v>32</v>
      </c>
      <c r="D22" s="143"/>
    </row>
    <row r="23" ht="20.25" customHeight="1" spans="1:4">
      <c r="A23" s="201"/>
      <c r="B23" s="201"/>
      <c r="C23" s="268" t="s">
        <v>33</v>
      </c>
      <c r="D23" s="143"/>
    </row>
    <row r="24" ht="20.25" customHeight="1" spans="1:4">
      <c r="A24" s="201"/>
      <c r="B24" s="201"/>
      <c r="C24" s="268" t="s">
        <v>34</v>
      </c>
      <c r="D24" s="143"/>
    </row>
    <row r="25" ht="20.25" customHeight="1" spans="1:4">
      <c r="A25" s="201"/>
      <c r="B25" s="201"/>
      <c r="C25" s="268" t="s">
        <v>35</v>
      </c>
      <c r="D25" s="143">
        <v>2405013</v>
      </c>
    </row>
    <row r="26" ht="20.25" customHeight="1" spans="1:4">
      <c r="A26" s="201"/>
      <c r="B26" s="201"/>
      <c r="C26" s="268" t="s">
        <v>36</v>
      </c>
      <c r="D26" s="143"/>
    </row>
    <row r="27" ht="20.25" customHeight="1" spans="1:4">
      <c r="A27" s="201"/>
      <c r="B27" s="201"/>
      <c r="C27" s="268" t="s">
        <v>37</v>
      </c>
      <c r="D27" s="143"/>
    </row>
    <row r="28" ht="20.25" customHeight="1" spans="1:4">
      <c r="A28" s="201"/>
      <c r="B28" s="201"/>
      <c r="C28" s="268" t="s">
        <v>38</v>
      </c>
      <c r="D28" s="143"/>
    </row>
    <row r="29" ht="20.25" customHeight="1" spans="1:4">
      <c r="A29" s="201"/>
      <c r="B29" s="201"/>
      <c r="C29" s="268" t="s">
        <v>39</v>
      </c>
      <c r="D29" s="144"/>
    </row>
    <row r="30" ht="20.25" customHeight="1" spans="1:4">
      <c r="A30" s="290" t="s">
        <v>40</v>
      </c>
      <c r="B30" s="291">
        <v>41477388</v>
      </c>
      <c r="C30" s="271" t="s">
        <v>41</v>
      </c>
      <c r="D30" s="292">
        <v>41477388</v>
      </c>
    </row>
    <row r="31" ht="20.25" customHeight="1" spans="1:4">
      <c r="A31" s="288" t="s">
        <v>42</v>
      </c>
      <c r="B31" s="293"/>
      <c r="C31" s="268" t="s">
        <v>43</v>
      </c>
      <c r="D31" s="123"/>
    </row>
    <row r="32" ht="20.25" customHeight="1" spans="1:4">
      <c r="A32" s="294" t="s">
        <v>44</v>
      </c>
      <c r="B32" s="295">
        <v>41477388</v>
      </c>
      <c r="C32" s="271" t="s">
        <v>45</v>
      </c>
      <c r="D32" s="296">
        <v>41477388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04" customWidth="1"/>
    <col min="2" max="2" width="49.8333333333333" style="104" customWidth="1"/>
    <col min="3" max="3" width="10.6666666666667" style="100" customWidth="1"/>
    <col min="4" max="16384" width="10.6666666666667" style="100"/>
  </cols>
  <sheetData>
    <row r="1" ht="12" customHeight="1"/>
    <row r="2" ht="36" customHeight="1" spans="1:2">
      <c r="A2" s="276" t="s">
        <v>46</v>
      </c>
      <c r="B2" s="277"/>
    </row>
    <row r="3" s="150" customFormat="1" ht="24" customHeight="1" spans="1:2">
      <c r="A3" s="229" t="s">
        <v>1</v>
      </c>
      <c r="B3" s="278" t="s">
        <v>47</v>
      </c>
    </row>
    <row r="4" ht="18.75" customHeight="1" spans="1:2">
      <c r="A4" s="279" t="s">
        <v>48</v>
      </c>
      <c r="B4" s="107" t="s">
        <v>49</v>
      </c>
    </row>
    <row r="5" ht="18.75" customHeight="1" spans="1:2">
      <c r="A5" s="280"/>
      <c r="B5" s="281"/>
    </row>
    <row r="6" ht="15" customHeight="1" spans="1:2">
      <c r="A6" s="282">
        <v>1</v>
      </c>
      <c r="B6" s="283">
        <v>2</v>
      </c>
    </row>
    <row r="7" ht="15" customHeight="1" spans="1:2">
      <c r="A7" s="265" t="s">
        <v>50</v>
      </c>
      <c r="B7" s="246">
        <v>41477388</v>
      </c>
    </row>
    <row r="8" ht="15" customHeight="1" spans="1:2">
      <c r="A8" s="265" t="s">
        <v>51</v>
      </c>
      <c r="B8" s="246"/>
    </row>
    <row r="9" ht="15" customHeight="1" spans="1:2">
      <c r="A9" s="265" t="s">
        <v>52</v>
      </c>
      <c r="B9" s="246"/>
    </row>
    <row r="10" ht="15" customHeight="1" spans="1:2">
      <c r="A10" s="265" t="s">
        <v>53</v>
      </c>
      <c r="B10" s="246"/>
    </row>
    <row r="11" ht="15" customHeight="1" spans="1:2">
      <c r="A11" s="265" t="s">
        <v>54</v>
      </c>
      <c r="B11" s="246"/>
    </row>
    <row r="12" ht="15" customHeight="1" spans="1:2">
      <c r="A12" s="265" t="s">
        <v>55</v>
      </c>
      <c r="B12" s="246"/>
    </row>
    <row r="13" ht="15" customHeight="1" spans="1:2">
      <c r="A13" s="265" t="s">
        <v>56</v>
      </c>
      <c r="B13" s="246"/>
    </row>
    <row r="14" ht="15" customHeight="1" spans="1:2">
      <c r="A14" s="265" t="s">
        <v>57</v>
      </c>
      <c r="B14" s="246"/>
    </row>
    <row r="15" ht="15" customHeight="1" spans="1:2">
      <c r="A15" s="265" t="s">
        <v>58</v>
      </c>
      <c r="B15" s="246"/>
    </row>
    <row r="16" ht="15" customHeight="1" spans="1:2">
      <c r="A16" s="265" t="s">
        <v>59</v>
      </c>
      <c r="B16" s="246"/>
    </row>
    <row r="17" ht="15" customHeight="1" spans="1:2">
      <c r="A17" s="265" t="s">
        <v>60</v>
      </c>
      <c r="B17" s="265"/>
    </row>
    <row r="18" ht="15" customHeight="1" spans="1:2">
      <c r="A18" s="265" t="s">
        <v>61</v>
      </c>
      <c r="B18" s="265"/>
    </row>
    <row r="19" ht="15" customHeight="1" spans="1:2">
      <c r="A19" s="265" t="s">
        <v>62</v>
      </c>
      <c r="B19" s="265"/>
    </row>
    <row r="20" ht="15" customHeight="1" spans="1:2">
      <c r="A20" s="265" t="s">
        <v>63</v>
      </c>
      <c r="B20" s="265"/>
    </row>
    <row r="21" ht="15" customHeight="1" spans="1:2">
      <c r="A21" s="265" t="s">
        <v>64</v>
      </c>
      <c r="B21" s="265"/>
    </row>
    <row r="22" ht="15" customHeight="1" spans="1:2">
      <c r="A22" s="265" t="s">
        <v>65</v>
      </c>
      <c r="B22" s="265"/>
    </row>
    <row r="23" ht="15" customHeight="1" spans="1:2">
      <c r="A23" s="272" t="s">
        <v>66</v>
      </c>
      <c r="B23" s="143">
        <v>41477388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showGridLines="0" topLeftCell="A2" workbookViewId="0">
      <selection activeCell="A2" sqref="A2:G2"/>
    </sheetView>
  </sheetViews>
  <sheetFormatPr defaultColWidth="10" defaultRowHeight="12.75" customHeight="1" outlineLevelCol="6"/>
  <cols>
    <col min="1" max="1" width="13.5" style="10" customWidth="1"/>
    <col min="2" max="2" width="34" style="10" customWidth="1"/>
    <col min="3" max="6" width="25.6666666666667" style="100" customWidth="1"/>
    <col min="7" max="7" width="18.1666666666667" style="100" customWidth="1"/>
    <col min="8" max="8" width="10" style="10" customWidth="1"/>
    <col min="9" max="16384" width="10" style="10"/>
  </cols>
  <sheetData>
    <row r="1" ht="17.25" customHeight="1"/>
    <row r="2" ht="41.25" customHeight="1" spans="1:1">
      <c r="A2" s="11" t="s">
        <v>67</v>
      </c>
    </row>
    <row r="3" ht="17.25" customHeight="1" spans="1:3">
      <c r="A3" s="105" t="s">
        <v>1</v>
      </c>
      <c r="B3" s="105"/>
      <c r="C3" s="106" t="s">
        <v>47</v>
      </c>
    </row>
    <row r="4" ht="21.75" customHeight="1" spans="1:7">
      <c r="A4" s="107" t="s">
        <v>68</v>
      </c>
      <c r="B4" s="212" t="s">
        <v>69</v>
      </c>
      <c r="C4" s="107" t="s">
        <v>70</v>
      </c>
      <c r="D4" s="125" t="s">
        <v>71</v>
      </c>
      <c r="E4" s="125"/>
      <c r="F4" s="131"/>
      <c r="G4" s="107" t="s">
        <v>72</v>
      </c>
    </row>
    <row r="5" ht="30" customHeight="1" spans="1:7">
      <c r="A5" s="129"/>
      <c r="B5" s="129"/>
      <c r="C5" s="113"/>
      <c r="D5" s="113" t="s">
        <v>73</v>
      </c>
      <c r="E5" s="113" t="s">
        <v>74</v>
      </c>
      <c r="F5" s="113" t="s">
        <v>75</v>
      </c>
      <c r="G5" s="113" t="s">
        <v>76</v>
      </c>
    </row>
    <row r="6" ht="17.25" customHeight="1" spans="1:7">
      <c r="A6" s="274"/>
      <c r="B6" s="95"/>
      <c r="C6" s="143">
        <f>D6+G6</f>
        <v>41477388</v>
      </c>
      <c r="D6" s="143">
        <f>E6+F6</f>
        <v>32877388</v>
      </c>
      <c r="E6" s="143">
        <f>SUM(E7:E18)</f>
        <v>30879994</v>
      </c>
      <c r="F6" s="143">
        <f t="shared" ref="F6:G6" si="0">SUM(F7:F18)</f>
        <v>1997394</v>
      </c>
      <c r="G6" s="143">
        <f t="shared" si="0"/>
        <v>8600000</v>
      </c>
    </row>
    <row r="7" ht="17.25" customHeight="1" spans="1:7">
      <c r="A7" s="266" t="s">
        <v>77</v>
      </c>
      <c r="B7" s="95" t="s">
        <v>78</v>
      </c>
      <c r="C7" s="143">
        <f>D7+G7</f>
        <v>940797</v>
      </c>
      <c r="D7" s="143">
        <f>E7+F7</f>
        <v>940797</v>
      </c>
      <c r="E7" s="143">
        <v>908797</v>
      </c>
      <c r="F7" s="143">
        <v>32000</v>
      </c>
      <c r="G7" s="143"/>
    </row>
    <row r="8" ht="17.25" customHeight="1" spans="1:7">
      <c r="A8" s="266" t="s">
        <v>79</v>
      </c>
      <c r="B8" s="95" t="s">
        <v>80</v>
      </c>
      <c r="C8" s="143">
        <f t="shared" ref="C8:C18" si="1">D8+G8</f>
        <v>1380088</v>
      </c>
      <c r="D8" s="143">
        <f t="shared" ref="D8:D11" si="2">E8+F8</f>
        <v>1380088</v>
      </c>
      <c r="E8" s="275">
        <v>1324088</v>
      </c>
      <c r="F8" s="275">
        <v>56000</v>
      </c>
      <c r="G8" s="275"/>
    </row>
    <row r="9" ht="17.25" customHeight="1" spans="1:7">
      <c r="A9" s="266" t="s">
        <v>81</v>
      </c>
      <c r="B9" s="95" t="s">
        <v>82</v>
      </c>
      <c r="C9" s="143">
        <f t="shared" si="1"/>
        <v>2537016</v>
      </c>
      <c r="D9" s="143">
        <f t="shared" si="2"/>
        <v>2537016</v>
      </c>
      <c r="E9" s="275">
        <v>2537016</v>
      </c>
      <c r="F9" s="275"/>
      <c r="G9" s="275"/>
    </row>
    <row r="10" ht="17.25" customHeight="1" spans="1:7">
      <c r="A10" s="266" t="s">
        <v>83</v>
      </c>
      <c r="B10" s="95" t="s">
        <v>84</v>
      </c>
      <c r="C10" s="143">
        <f t="shared" si="1"/>
        <v>6997792</v>
      </c>
      <c r="D10" s="143">
        <f t="shared" si="2"/>
        <v>6997792</v>
      </c>
      <c r="E10" s="275">
        <v>6163187</v>
      </c>
      <c r="F10" s="275">
        <v>834605</v>
      </c>
      <c r="G10" s="275"/>
    </row>
    <row r="11" ht="17.25" customHeight="1" spans="1:7">
      <c r="A11" s="266" t="s">
        <v>85</v>
      </c>
      <c r="B11" s="95" t="s">
        <v>86</v>
      </c>
      <c r="C11" s="143">
        <f t="shared" si="1"/>
        <v>18328682</v>
      </c>
      <c r="D11" s="143">
        <f t="shared" si="2"/>
        <v>18178682</v>
      </c>
      <c r="E11" s="275">
        <v>17103893</v>
      </c>
      <c r="F11" s="275">
        <v>1074789</v>
      </c>
      <c r="G11" s="275">
        <v>150000</v>
      </c>
    </row>
    <row r="12" ht="17.25" customHeight="1" spans="1:7">
      <c r="A12" s="266" t="s">
        <v>87</v>
      </c>
      <c r="B12" s="95" t="s">
        <v>88</v>
      </c>
      <c r="C12" s="143">
        <f t="shared" si="1"/>
        <v>50000</v>
      </c>
      <c r="D12" s="275"/>
      <c r="E12" s="275"/>
      <c r="F12" s="275"/>
      <c r="G12" s="275">
        <v>50000</v>
      </c>
    </row>
    <row r="13" ht="17.25" customHeight="1" spans="1:7">
      <c r="A13" s="266" t="s">
        <v>89</v>
      </c>
      <c r="B13" s="95" t="s">
        <v>90</v>
      </c>
      <c r="C13" s="143">
        <f t="shared" si="1"/>
        <v>900000</v>
      </c>
      <c r="D13" s="275"/>
      <c r="E13" s="275"/>
      <c r="F13" s="275"/>
      <c r="G13" s="275">
        <v>900000</v>
      </c>
    </row>
    <row r="14" ht="17.25" customHeight="1" spans="1:7">
      <c r="A14" s="266" t="s">
        <v>91</v>
      </c>
      <c r="B14" s="95" t="s">
        <v>92</v>
      </c>
      <c r="C14" s="143">
        <f t="shared" si="1"/>
        <v>20000</v>
      </c>
      <c r="D14" s="275"/>
      <c r="E14" s="275"/>
      <c r="F14" s="275"/>
      <c r="G14" s="275">
        <v>20000</v>
      </c>
    </row>
    <row r="15" ht="17.25" customHeight="1" spans="1:7">
      <c r="A15" s="266" t="s">
        <v>93</v>
      </c>
      <c r="B15" s="95" t="s">
        <v>94</v>
      </c>
      <c r="C15" s="143">
        <f t="shared" si="1"/>
        <v>2970000</v>
      </c>
      <c r="D15" s="275"/>
      <c r="E15" s="275"/>
      <c r="F15" s="275"/>
      <c r="G15" s="275">
        <v>2970000</v>
      </c>
    </row>
    <row r="16" ht="17.25" customHeight="1" spans="1:7">
      <c r="A16" s="266" t="s">
        <v>95</v>
      </c>
      <c r="B16" s="95" t="s">
        <v>96</v>
      </c>
      <c r="C16" s="143">
        <f t="shared" si="1"/>
        <v>4510000</v>
      </c>
      <c r="D16" s="275"/>
      <c r="E16" s="275"/>
      <c r="F16" s="275"/>
      <c r="G16" s="275">
        <v>4510000</v>
      </c>
    </row>
    <row r="17" ht="17.25" customHeight="1" spans="1:7">
      <c r="A17" s="266" t="s">
        <v>97</v>
      </c>
      <c r="B17" s="95" t="s">
        <v>98</v>
      </c>
      <c r="C17" s="143">
        <f t="shared" si="1"/>
        <v>438000</v>
      </c>
      <c r="D17" s="275">
        <f>E17+F17</f>
        <v>438000</v>
      </c>
      <c r="E17" s="275">
        <v>438000</v>
      </c>
      <c r="F17" s="275"/>
      <c r="G17" s="275"/>
    </row>
    <row r="18" ht="17.25" customHeight="1" spans="1:7">
      <c r="A18" s="266" t="s">
        <v>99</v>
      </c>
      <c r="B18" s="95" t="s">
        <v>100</v>
      </c>
      <c r="C18" s="143">
        <f t="shared" si="1"/>
        <v>2405013</v>
      </c>
      <c r="D18" s="275">
        <f>E18+F18</f>
        <v>2405013</v>
      </c>
      <c r="E18" s="275">
        <v>2405013</v>
      </c>
      <c r="F18" s="275"/>
      <c r="G18" s="275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8" sqref="D8:D30"/>
    </sheetView>
  </sheetViews>
  <sheetFormatPr defaultColWidth="10.6666666666667" defaultRowHeight="14.25" customHeight="1" outlineLevelCol="3"/>
  <cols>
    <col min="1" max="1" width="57.5" style="151" customWidth="1"/>
    <col min="2" max="2" width="45.3333333333333" style="151" customWidth="1"/>
    <col min="3" max="3" width="56.6666666666667" style="151" customWidth="1"/>
    <col min="4" max="4" width="42.5" style="151" customWidth="1"/>
    <col min="5" max="5" width="10.6666666666667" style="100" customWidth="1"/>
    <col min="6" max="16384" width="10.6666666666667" style="100"/>
  </cols>
  <sheetData>
    <row r="1" customHeight="1" spans="4:4">
      <c r="D1" s="174"/>
    </row>
    <row r="2" ht="36" customHeight="1" spans="1:4">
      <c r="A2" s="242" t="s">
        <v>101</v>
      </c>
      <c r="B2" s="242"/>
      <c r="C2" s="242"/>
      <c r="D2" s="242"/>
    </row>
    <row r="3" s="150" customFormat="1" ht="24" customHeight="1" spans="1:4">
      <c r="A3" s="154" t="s">
        <v>1</v>
      </c>
      <c r="B3" s="262"/>
      <c r="C3" s="262"/>
      <c r="D3" s="209" t="s">
        <v>2</v>
      </c>
    </row>
    <row r="4" ht="19.5" customHeight="1" spans="1:4">
      <c r="A4" s="36" t="s">
        <v>3</v>
      </c>
      <c r="B4" s="88"/>
      <c r="C4" s="36" t="s">
        <v>4</v>
      </c>
      <c r="D4" s="88"/>
    </row>
    <row r="5" ht="21.75" customHeight="1" spans="1:4">
      <c r="A5" s="38" t="s">
        <v>5</v>
      </c>
      <c r="B5" s="263" t="s">
        <v>6</v>
      </c>
      <c r="C5" s="38" t="s">
        <v>102</v>
      </c>
      <c r="D5" s="263" t="s">
        <v>6</v>
      </c>
    </row>
    <row r="6" ht="17.25" customHeight="1" spans="1:4">
      <c r="A6" s="42"/>
      <c r="B6" s="264"/>
      <c r="C6" s="42"/>
      <c r="D6" s="264"/>
    </row>
    <row r="7" ht="17.25" customHeight="1" spans="1:4">
      <c r="A7" s="265" t="s">
        <v>103</v>
      </c>
      <c r="B7" s="246">
        <v>41477388</v>
      </c>
      <c r="C7" s="266" t="s">
        <v>104</v>
      </c>
      <c r="D7" s="245">
        <v>41477388</v>
      </c>
    </row>
    <row r="8" ht="17.25" customHeight="1" spans="1:4">
      <c r="A8" s="267" t="s">
        <v>105</v>
      </c>
      <c r="B8" s="246">
        <v>41477388</v>
      </c>
      <c r="C8" s="266" t="s">
        <v>106</v>
      </c>
      <c r="D8" s="245"/>
    </row>
    <row r="9" ht="17.25" customHeight="1" spans="1:4">
      <c r="A9" s="267" t="s">
        <v>107</v>
      </c>
      <c r="B9" s="246"/>
      <c r="C9" s="266" t="s">
        <v>108</v>
      </c>
      <c r="D9" s="245"/>
    </row>
    <row r="10" ht="17.25" customHeight="1" spans="1:4">
      <c r="A10" s="267" t="s">
        <v>109</v>
      </c>
      <c r="B10" s="246"/>
      <c r="C10" s="266" t="s">
        <v>110</v>
      </c>
      <c r="D10" s="245"/>
    </row>
    <row r="11" ht="17.25" customHeight="1" spans="1:4">
      <c r="A11" s="267" t="s">
        <v>111</v>
      </c>
      <c r="B11" s="246"/>
      <c r="C11" s="266" t="s">
        <v>112</v>
      </c>
      <c r="D11" s="245"/>
    </row>
    <row r="12" ht="17.25" customHeight="1" spans="1:4">
      <c r="A12" s="267" t="s">
        <v>113</v>
      </c>
      <c r="B12" s="265"/>
      <c r="C12" s="266" t="s">
        <v>114</v>
      </c>
      <c r="D12" s="245"/>
    </row>
    <row r="13" ht="17.25" customHeight="1" spans="1:4">
      <c r="A13" s="267"/>
      <c r="B13" s="267"/>
      <c r="C13" s="266" t="s">
        <v>115</v>
      </c>
      <c r="D13" s="245"/>
    </row>
    <row r="14" ht="17.25" customHeight="1" spans="1:4">
      <c r="A14" s="267"/>
      <c r="B14" s="267"/>
      <c r="C14" s="266" t="s">
        <v>116</v>
      </c>
      <c r="D14" s="245"/>
    </row>
    <row r="15" ht="17.25" customHeight="1" spans="1:4">
      <c r="A15" s="267"/>
      <c r="B15" s="267"/>
      <c r="C15" s="266" t="s">
        <v>117</v>
      </c>
      <c r="D15" s="245">
        <v>4857901</v>
      </c>
    </row>
    <row r="16" ht="17.25" customHeight="1" spans="1:4">
      <c r="A16" s="267"/>
      <c r="B16" s="265"/>
      <c r="C16" s="266" t="s">
        <v>118</v>
      </c>
      <c r="D16" s="245"/>
    </row>
    <row r="17" ht="17.25" customHeight="1" spans="1:4">
      <c r="A17" s="268"/>
      <c r="B17" s="269"/>
      <c r="C17" s="266" t="s">
        <v>119</v>
      </c>
      <c r="D17" s="245"/>
    </row>
    <row r="18" ht="17.25" customHeight="1" spans="1:4">
      <c r="A18" s="268"/>
      <c r="B18" s="269"/>
      <c r="C18" s="266" t="s">
        <v>120</v>
      </c>
      <c r="D18" s="245"/>
    </row>
    <row r="19" ht="17.25" customHeight="1" spans="1:4">
      <c r="A19" s="270"/>
      <c r="B19" s="270"/>
      <c r="C19" s="266" t="s">
        <v>121</v>
      </c>
      <c r="D19" s="245">
        <v>34214474</v>
      </c>
    </row>
    <row r="20" ht="17.25" customHeight="1" spans="1:4">
      <c r="A20" s="270"/>
      <c r="B20" s="270"/>
      <c r="C20" s="266" t="s">
        <v>122</v>
      </c>
      <c r="D20" s="245"/>
    </row>
    <row r="21" ht="17.25" customHeight="1" spans="1:4">
      <c r="A21" s="270"/>
      <c r="B21" s="270"/>
      <c r="C21" s="266" t="s">
        <v>123</v>
      </c>
      <c r="D21" s="245"/>
    </row>
    <row r="22" ht="17.25" customHeight="1" spans="1:4">
      <c r="A22" s="270"/>
      <c r="B22" s="270"/>
      <c r="C22" s="266" t="s">
        <v>124</v>
      </c>
      <c r="D22" s="245"/>
    </row>
    <row r="23" ht="17.25" customHeight="1" spans="1:4">
      <c r="A23" s="270"/>
      <c r="B23" s="270"/>
      <c r="C23" s="266" t="s">
        <v>125</v>
      </c>
      <c r="D23" s="245"/>
    </row>
    <row r="24" ht="17.25" customHeight="1" spans="1:4">
      <c r="A24" s="270"/>
      <c r="B24" s="270"/>
      <c r="C24" s="266" t="s">
        <v>126</v>
      </c>
      <c r="D24" s="245"/>
    </row>
    <row r="25" ht="17.25" customHeight="1" spans="1:4">
      <c r="A25" s="270"/>
      <c r="B25" s="270"/>
      <c r="C25" s="266" t="s">
        <v>127</v>
      </c>
      <c r="D25" s="245"/>
    </row>
    <row r="26" ht="17.25" customHeight="1" spans="1:4">
      <c r="A26" s="270"/>
      <c r="B26" s="270"/>
      <c r="C26" s="266" t="s">
        <v>128</v>
      </c>
      <c r="D26" s="245">
        <v>2405013</v>
      </c>
    </row>
    <row r="27" ht="17.25" customHeight="1" spans="1:4">
      <c r="A27" s="270"/>
      <c r="B27" s="270"/>
      <c r="C27" s="266" t="s">
        <v>129</v>
      </c>
      <c r="D27" s="245"/>
    </row>
    <row r="28" ht="17.25" customHeight="1" spans="1:4">
      <c r="A28" s="270"/>
      <c r="B28" s="270"/>
      <c r="C28" s="266" t="s">
        <v>130</v>
      </c>
      <c r="D28" s="245"/>
    </row>
    <row r="29" ht="17.25" customHeight="1" spans="1:4">
      <c r="A29" s="270"/>
      <c r="B29" s="270"/>
      <c r="C29" s="266" t="s">
        <v>131</v>
      </c>
      <c r="D29" s="245"/>
    </row>
    <row r="30" ht="17.25" customHeight="1" spans="1:4">
      <c r="A30" s="270"/>
      <c r="B30" s="270"/>
      <c r="C30" s="266" t="s">
        <v>132</v>
      </c>
      <c r="D30" s="245"/>
    </row>
    <row r="31" customHeight="1" spans="1:4">
      <c r="A31" s="271"/>
      <c r="B31" s="269"/>
      <c r="C31" s="268" t="s">
        <v>133</v>
      </c>
      <c r="D31" s="269"/>
    </row>
    <row r="32" ht="17.25" customHeight="1" spans="1:4">
      <c r="A32" s="272" t="s">
        <v>66</v>
      </c>
      <c r="B32" s="273">
        <v>41477388</v>
      </c>
      <c r="C32" s="271" t="s">
        <v>45</v>
      </c>
      <c r="D32" s="273">
        <v>41477388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K11" sqref="K11"/>
    </sheetView>
  </sheetViews>
  <sheetFormatPr defaultColWidth="10" defaultRowHeight="12.75" customHeight="1" outlineLevelCol="4"/>
  <cols>
    <col min="1" max="1" width="33" style="100" customWidth="1"/>
    <col min="2" max="2" width="25.5" style="100" customWidth="1"/>
    <col min="3" max="3" width="23.6666666666667" style="100" customWidth="1"/>
    <col min="4" max="4" width="31" style="100" customWidth="1"/>
    <col min="5" max="5" width="22.3333333333333" style="100" customWidth="1"/>
    <col min="6" max="6" width="10" style="10" customWidth="1"/>
    <col min="7" max="16384" width="10" style="10"/>
  </cols>
  <sheetData>
    <row r="1" ht="17.25" customHeight="1" spans="1:1">
      <c r="A1" s="247"/>
    </row>
    <row r="2" ht="33.75" customHeight="1" spans="1:1">
      <c r="A2" s="248" t="s">
        <v>134</v>
      </c>
    </row>
    <row r="3" ht="21" customHeight="1" spans="1:4">
      <c r="A3" s="249" t="s">
        <v>1</v>
      </c>
      <c r="D3" s="247" t="s">
        <v>47</v>
      </c>
    </row>
    <row r="4" ht="20.25" customHeight="1" spans="1:5">
      <c r="A4" s="250" t="s">
        <v>48</v>
      </c>
      <c r="B4" s="250" t="s">
        <v>135</v>
      </c>
      <c r="C4" s="250" t="s">
        <v>136</v>
      </c>
      <c r="D4" s="251" t="s">
        <v>137</v>
      </c>
      <c r="E4" s="252"/>
    </row>
    <row r="5" ht="37.5" customHeight="1" spans="1:5">
      <c r="A5" s="253"/>
      <c r="B5" s="253"/>
      <c r="C5" s="253"/>
      <c r="D5" s="254" t="s">
        <v>138</v>
      </c>
      <c r="E5" s="254" t="s">
        <v>139</v>
      </c>
    </row>
    <row r="6" ht="17.25" customHeight="1" spans="1:5">
      <c r="A6" s="255" t="s">
        <v>70</v>
      </c>
      <c r="B6" s="256">
        <v>90000</v>
      </c>
      <c r="C6" s="256">
        <v>90000</v>
      </c>
      <c r="D6" s="256">
        <v>0</v>
      </c>
      <c r="E6" s="257">
        <v>0</v>
      </c>
    </row>
    <row r="7" ht="17.25" customHeight="1" spans="1:5">
      <c r="A7" s="258" t="s">
        <v>140</v>
      </c>
      <c r="B7" s="256"/>
      <c r="C7" s="256"/>
      <c r="D7" s="256">
        <v>0</v>
      </c>
      <c r="E7" s="257">
        <v>0</v>
      </c>
    </row>
    <row r="8" ht="17.25" customHeight="1" spans="1:5">
      <c r="A8" s="258" t="s">
        <v>141</v>
      </c>
      <c r="B8" s="256"/>
      <c r="C8" s="256"/>
      <c r="D8" s="256">
        <v>0</v>
      </c>
      <c r="E8" s="257">
        <v>0</v>
      </c>
    </row>
    <row r="9" ht="17.25" customHeight="1" spans="1:5">
      <c r="A9" s="258" t="s">
        <v>142</v>
      </c>
      <c r="B9" s="256">
        <v>90000</v>
      </c>
      <c r="C9" s="256">
        <v>90000</v>
      </c>
      <c r="D9" s="256">
        <v>0</v>
      </c>
      <c r="E9" s="257">
        <v>0</v>
      </c>
    </row>
    <row r="10" ht="17.25" customHeight="1" spans="1:5">
      <c r="A10" s="258" t="s">
        <v>143</v>
      </c>
      <c r="B10" s="256"/>
      <c r="C10" s="256"/>
      <c r="D10" s="256">
        <v>0</v>
      </c>
      <c r="E10" s="257">
        <v>0</v>
      </c>
    </row>
    <row r="11" ht="17.25" customHeight="1" spans="1:5">
      <c r="A11" s="258" t="s">
        <v>144</v>
      </c>
      <c r="B11" s="256">
        <v>90000</v>
      </c>
      <c r="C11" s="256">
        <v>90000</v>
      </c>
      <c r="D11" s="256">
        <v>0</v>
      </c>
      <c r="E11" s="257">
        <v>0</v>
      </c>
    </row>
    <row r="12" ht="93" customHeight="1" spans="1:5">
      <c r="A12" s="259" t="s">
        <v>145</v>
      </c>
      <c r="B12" s="260"/>
      <c r="C12" s="260"/>
      <c r="D12" s="260"/>
      <c r="E12" s="261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6"/>
  <sheetViews>
    <sheetView topLeftCell="A4" workbookViewId="0">
      <selection activeCell="C26" sqref="C26"/>
    </sheetView>
  </sheetViews>
  <sheetFormatPr defaultColWidth="10.6666666666667" defaultRowHeight="14.25" customHeight="1" outlineLevelCol="6"/>
  <cols>
    <col min="1" max="1" width="23.5" style="182" customWidth="1"/>
    <col min="2" max="2" width="51.3333333333333" style="182" customWidth="1"/>
    <col min="3" max="3" width="28.3333333333333" style="104" customWidth="1"/>
    <col min="4" max="4" width="19.3333333333333" style="104" customWidth="1"/>
    <col min="5" max="7" width="28.3333333333333" style="104" customWidth="1"/>
    <col min="8" max="8" width="10.6666666666667" style="100" customWidth="1"/>
    <col min="9" max="16384" width="10.6666666666667" style="100"/>
  </cols>
  <sheetData>
    <row r="1" ht="12" customHeight="1" spans="4:7">
      <c r="D1" s="241"/>
      <c r="F1" s="160"/>
      <c r="G1" s="160"/>
    </row>
    <row r="2" ht="39" customHeight="1" spans="1:7">
      <c r="A2" s="242" t="s">
        <v>146</v>
      </c>
      <c r="B2" s="242"/>
      <c r="C2" s="242"/>
      <c r="D2" s="242"/>
      <c r="E2" s="242"/>
      <c r="F2" s="242"/>
      <c r="G2" s="242"/>
    </row>
    <row r="3" s="175" customFormat="1" ht="24" customHeight="1" spans="1:7">
      <c r="A3" s="154" t="s">
        <v>1</v>
      </c>
      <c r="B3" s="243"/>
      <c r="F3" s="209"/>
      <c r="G3" s="209" t="s">
        <v>2</v>
      </c>
    </row>
    <row r="4" ht="20.25" customHeight="1" spans="1:7">
      <c r="A4" s="187" t="s">
        <v>147</v>
      </c>
      <c r="B4" s="189"/>
      <c r="C4" s="36" t="s">
        <v>71</v>
      </c>
      <c r="D4" s="37"/>
      <c r="E4" s="37"/>
      <c r="F4" s="88"/>
      <c r="G4" s="52" t="s">
        <v>72</v>
      </c>
    </row>
    <row r="5" ht="20.25" customHeight="1" spans="1:7">
      <c r="A5" s="191" t="s">
        <v>148</v>
      </c>
      <c r="B5" s="191" t="s">
        <v>149</v>
      </c>
      <c r="C5" s="89" t="s">
        <v>70</v>
      </c>
      <c r="D5" s="89" t="s">
        <v>150</v>
      </c>
      <c r="E5" s="89" t="s">
        <v>74</v>
      </c>
      <c r="F5" s="89" t="s">
        <v>75</v>
      </c>
      <c r="G5" s="57"/>
    </row>
    <row r="6" ht="13.5" customHeight="1" spans="1:7">
      <c r="A6" s="191" t="s">
        <v>151</v>
      </c>
      <c r="B6" s="191" t="s">
        <v>152</v>
      </c>
      <c r="C6" s="191" t="s">
        <v>153</v>
      </c>
      <c r="D6" s="89"/>
      <c r="E6" s="191" t="s">
        <v>154</v>
      </c>
      <c r="F6" s="191" t="s">
        <v>155</v>
      </c>
      <c r="G6" s="191" t="s">
        <v>156</v>
      </c>
    </row>
    <row r="7" ht="18.75" customHeight="1" spans="1:7">
      <c r="A7" s="244" t="s">
        <v>157</v>
      </c>
      <c r="B7" s="244" t="s">
        <v>158</v>
      </c>
      <c r="C7" s="245">
        <v>4857901</v>
      </c>
      <c r="D7" s="246">
        <v>4857901</v>
      </c>
      <c r="E7" s="246">
        <v>4769901</v>
      </c>
      <c r="F7" s="246">
        <v>88000</v>
      </c>
      <c r="G7" s="246"/>
    </row>
    <row r="8" ht="18.75" customHeight="1" spans="1:7">
      <c r="A8" s="244" t="s">
        <v>159</v>
      </c>
      <c r="B8" s="244" t="s">
        <v>160</v>
      </c>
      <c r="C8" s="245">
        <v>4857901</v>
      </c>
      <c r="D8" s="246">
        <v>4857901</v>
      </c>
      <c r="E8" s="246">
        <v>4769901</v>
      </c>
      <c r="F8" s="246">
        <v>88000</v>
      </c>
      <c r="G8" s="246"/>
    </row>
    <row r="9" ht="18.75" customHeight="1" spans="1:7">
      <c r="A9" s="244" t="s">
        <v>77</v>
      </c>
      <c r="B9" s="244" t="s">
        <v>161</v>
      </c>
      <c r="C9" s="245">
        <v>940797</v>
      </c>
      <c r="D9" s="246">
        <v>940797</v>
      </c>
      <c r="E9" s="246">
        <v>908797</v>
      </c>
      <c r="F9" s="246">
        <v>32000</v>
      </c>
      <c r="G9" s="246"/>
    </row>
    <row r="10" ht="18.75" customHeight="1" spans="1:7">
      <c r="A10" s="244" t="s">
        <v>79</v>
      </c>
      <c r="B10" s="244" t="s">
        <v>162</v>
      </c>
      <c r="C10" s="245">
        <v>1380088</v>
      </c>
      <c r="D10" s="246">
        <v>1380088</v>
      </c>
      <c r="E10" s="246">
        <v>1324088</v>
      </c>
      <c r="F10" s="246">
        <v>56000</v>
      </c>
      <c r="G10" s="246"/>
    </row>
    <row r="11" ht="18.75" customHeight="1" spans="1:7">
      <c r="A11" s="244" t="s">
        <v>81</v>
      </c>
      <c r="B11" s="244" t="s">
        <v>163</v>
      </c>
      <c r="C11" s="245">
        <v>2537016</v>
      </c>
      <c r="D11" s="246">
        <v>2537016</v>
      </c>
      <c r="E11" s="246">
        <v>2537016</v>
      </c>
      <c r="F11" s="246"/>
      <c r="G11" s="246"/>
    </row>
    <row r="12" ht="18.75" customHeight="1" spans="1:7">
      <c r="A12" s="244" t="s">
        <v>164</v>
      </c>
      <c r="B12" s="244" t="s">
        <v>165</v>
      </c>
      <c r="C12" s="245">
        <v>34214474</v>
      </c>
      <c r="D12" s="246">
        <v>25614474</v>
      </c>
      <c r="E12" s="246">
        <v>23705080</v>
      </c>
      <c r="F12" s="246">
        <v>1909394</v>
      </c>
      <c r="G12" s="246">
        <v>8600000</v>
      </c>
    </row>
    <row r="13" ht="18.75" customHeight="1" spans="1:7">
      <c r="A13" s="244" t="s">
        <v>166</v>
      </c>
      <c r="B13" s="244" t="s">
        <v>167</v>
      </c>
      <c r="C13" s="245">
        <v>29266474</v>
      </c>
      <c r="D13" s="246">
        <v>25176474</v>
      </c>
      <c r="E13" s="246">
        <v>23267080</v>
      </c>
      <c r="F13" s="246">
        <v>1909394</v>
      </c>
      <c r="G13" s="246">
        <v>4090000</v>
      </c>
    </row>
    <row r="14" ht="18.75" customHeight="1" spans="1:7">
      <c r="A14" s="244" t="s">
        <v>83</v>
      </c>
      <c r="B14" s="244" t="s">
        <v>168</v>
      </c>
      <c r="C14" s="245">
        <v>6997792</v>
      </c>
      <c r="D14" s="246">
        <v>6997792</v>
      </c>
      <c r="E14" s="246">
        <v>6163187</v>
      </c>
      <c r="F14" s="246">
        <v>834605</v>
      </c>
      <c r="G14" s="246"/>
    </row>
    <row r="15" ht="18.75" customHeight="1" spans="1:7">
      <c r="A15" s="244" t="s">
        <v>85</v>
      </c>
      <c r="B15" s="244" t="s">
        <v>169</v>
      </c>
      <c r="C15" s="245">
        <v>18328682</v>
      </c>
      <c r="D15" s="246">
        <v>18178682</v>
      </c>
      <c r="E15" s="246">
        <v>17103893</v>
      </c>
      <c r="F15" s="246">
        <v>1074789</v>
      </c>
      <c r="G15" s="246">
        <v>150000</v>
      </c>
    </row>
    <row r="16" ht="18.75" customHeight="1" spans="1:7">
      <c r="A16" s="244" t="s">
        <v>87</v>
      </c>
      <c r="B16" s="244" t="s">
        <v>170</v>
      </c>
      <c r="C16" s="245">
        <v>50000</v>
      </c>
      <c r="D16" s="246"/>
      <c r="E16" s="246"/>
      <c r="F16" s="246"/>
      <c r="G16" s="246">
        <v>50000</v>
      </c>
    </row>
    <row r="17" ht="18.75" customHeight="1" spans="1:7">
      <c r="A17" s="244" t="s">
        <v>89</v>
      </c>
      <c r="B17" s="244" t="s">
        <v>171</v>
      </c>
      <c r="C17" s="245">
        <v>900000</v>
      </c>
      <c r="D17" s="246"/>
      <c r="E17" s="246"/>
      <c r="F17" s="246"/>
      <c r="G17" s="246">
        <v>900000</v>
      </c>
    </row>
    <row r="18" ht="18.75" customHeight="1" spans="1:7">
      <c r="A18" s="244" t="s">
        <v>91</v>
      </c>
      <c r="B18" s="244" t="s">
        <v>172</v>
      </c>
      <c r="C18" s="245">
        <v>20000</v>
      </c>
      <c r="D18" s="246"/>
      <c r="E18" s="246"/>
      <c r="F18" s="246"/>
      <c r="G18" s="246">
        <v>20000</v>
      </c>
    </row>
    <row r="19" ht="18.75" customHeight="1" spans="1:7">
      <c r="A19" s="244" t="s">
        <v>93</v>
      </c>
      <c r="B19" s="244" t="s">
        <v>173</v>
      </c>
      <c r="C19" s="245">
        <v>2970000</v>
      </c>
      <c r="D19" s="246"/>
      <c r="E19" s="246"/>
      <c r="F19" s="246"/>
      <c r="G19" s="246">
        <v>2970000</v>
      </c>
    </row>
    <row r="20" ht="18.75" customHeight="1" spans="1:7">
      <c r="A20" s="244" t="s">
        <v>174</v>
      </c>
      <c r="B20" s="244" t="s">
        <v>175</v>
      </c>
      <c r="C20" s="245">
        <v>4948000</v>
      </c>
      <c r="D20" s="246">
        <v>438000</v>
      </c>
      <c r="E20" s="246">
        <v>438000</v>
      </c>
      <c r="F20" s="246"/>
      <c r="G20" s="246">
        <v>4510000</v>
      </c>
    </row>
    <row r="21" ht="18.75" customHeight="1" spans="1:7">
      <c r="A21" s="244" t="s">
        <v>95</v>
      </c>
      <c r="B21" s="244" t="s">
        <v>176</v>
      </c>
      <c r="C21" s="245">
        <v>4510000</v>
      </c>
      <c r="D21" s="246"/>
      <c r="E21" s="246"/>
      <c r="F21" s="246"/>
      <c r="G21" s="246">
        <v>4510000</v>
      </c>
    </row>
    <row r="22" ht="18.75" customHeight="1" spans="1:7">
      <c r="A22" s="244" t="s">
        <v>97</v>
      </c>
      <c r="B22" s="244" t="s">
        <v>177</v>
      </c>
      <c r="C22" s="245">
        <v>438000</v>
      </c>
      <c r="D22" s="246">
        <v>438000</v>
      </c>
      <c r="E22" s="246">
        <v>438000</v>
      </c>
      <c r="F22" s="246"/>
      <c r="G22" s="246"/>
    </row>
    <row r="23" ht="18.75" customHeight="1" spans="1:7">
      <c r="A23" s="244" t="s">
        <v>178</v>
      </c>
      <c r="B23" s="244" t="s">
        <v>179</v>
      </c>
      <c r="C23" s="245">
        <v>2405013</v>
      </c>
      <c r="D23" s="246">
        <v>2405013</v>
      </c>
      <c r="E23" s="246">
        <v>2405013</v>
      </c>
      <c r="F23" s="246"/>
      <c r="G23" s="246"/>
    </row>
    <row r="24" ht="18.75" customHeight="1" spans="1:7">
      <c r="A24" s="244" t="s">
        <v>180</v>
      </c>
      <c r="B24" s="244" t="s">
        <v>181</v>
      </c>
      <c r="C24" s="245">
        <v>2405013</v>
      </c>
      <c r="D24" s="246">
        <v>2405013</v>
      </c>
      <c r="E24" s="246">
        <v>2405013</v>
      </c>
      <c r="F24" s="246"/>
      <c r="G24" s="246"/>
    </row>
    <row r="25" ht="18.75" customHeight="1" spans="1:7">
      <c r="A25" s="244" t="s">
        <v>99</v>
      </c>
      <c r="B25" s="244" t="s">
        <v>182</v>
      </c>
      <c r="C25" s="245">
        <v>2405013</v>
      </c>
      <c r="D25" s="246">
        <v>2405013</v>
      </c>
      <c r="E25" s="246">
        <v>2405013</v>
      </c>
      <c r="F25" s="246"/>
      <c r="G25" s="246"/>
    </row>
    <row r="26" ht="18" customHeight="1" spans="1:7">
      <c r="A26" s="36" t="s">
        <v>183</v>
      </c>
      <c r="B26" s="88" t="s">
        <v>183</v>
      </c>
      <c r="C26" s="245">
        <v>41477388</v>
      </c>
      <c r="D26" s="245">
        <v>32877388</v>
      </c>
      <c r="E26" s="245">
        <v>30879994</v>
      </c>
      <c r="F26" s="245">
        <v>1997394</v>
      </c>
      <c r="G26" s="245">
        <v>8600000</v>
      </c>
    </row>
  </sheetData>
  <mergeCells count="6">
    <mergeCell ref="A2:G2"/>
    <mergeCell ref="A3:E3"/>
    <mergeCell ref="A4:B4"/>
    <mergeCell ref="C4:F4"/>
    <mergeCell ref="A26:B26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100" customWidth="1"/>
    <col min="2" max="2" width="24" style="100" customWidth="1"/>
    <col min="3" max="4" width="32" style="221" customWidth="1"/>
    <col min="5" max="5" width="20.1666666666667" style="222" customWidth="1"/>
    <col min="6" max="7" width="30.6666666666667" style="223" customWidth="1"/>
    <col min="8" max="8" width="21.8333333333333" style="223" customWidth="1"/>
    <col min="9" max="9" width="10.6666666666667" style="100" customWidth="1"/>
    <col min="10" max="16384" width="10.6666666666667" style="100"/>
  </cols>
  <sheetData>
    <row r="1" ht="12" customHeight="1" spans="1:8">
      <c r="A1" s="224"/>
      <c r="B1" s="224"/>
      <c r="C1" s="225"/>
      <c r="D1" s="225"/>
      <c r="E1" s="226"/>
      <c r="F1" s="104"/>
      <c r="G1" s="104"/>
      <c r="H1" s="227"/>
    </row>
    <row r="2" ht="36" customHeight="1" spans="1:8">
      <c r="A2" s="228"/>
      <c r="B2" s="228"/>
      <c r="C2" s="206" t="s">
        <v>184</v>
      </c>
      <c r="D2" s="206"/>
      <c r="E2" s="206"/>
      <c r="F2" s="206"/>
      <c r="G2" s="206"/>
      <c r="H2" s="206"/>
    </row>
    <row r="3" s="175" customFormat="1" ht="24" customHeight="1" spans="1:8">
      <c r="A3" s="154" t="s">
        <v>1</v>
      </c>
      <c r="B3" s="229"/>
      <c r="D3" s="230"/>
      <c r="E3" s="231"/>
      <c r="H3" s="165" t="s">
        <v>47</v>
      </c>
    </row>
    <row r="4" s="220" customFormat="1" ht="19.5" customHeight="1" spans="1:8">
      <c r="A4" s="232" t="s">
        <v>185</v>
      </c>
      <c r="B4" s="210" t="s">
        <v>186</v>
      </c>
      <c r="C4" s="233" t="s">
        <v>187</v>
      </c>
      <c r="D4" s="210" t="s">
        <v>188</v>
      </c>
      <c r="E4" s="37" t="s">
        <v>189</v>
      </c>
      <c r="F4" s="37"/>
      <c r="G4" s="88"/>
      <c r="H4" s="210" t="s">
        <v>190</v>
      </c>
    </row>
    <row r="5" s="220" customFormat="1" ht="19.5" customHeight="1" spans="1:8">
      <c r="A5" s="42"/>
      <c r="B5" s="57"/>
      <c r="C5" s="234"/>
      <c r="D5" s="57"/>
      <c r="E5" s="57" t="s">
        <v>150</v>
      </c>
      <c r="F5" s="57" t="s">
        <v>191</v>
      </c>
      <c r="G5" s="57" t="s">
        <v>192</v>
      </c>
      <c r="H5" s="57"/>
    </row>
    <row r="6" s="220" customFormat="1" ht="18.75" customHeight="1" spans="1:8">
      <c r="A6" s="235">
        <v>1</v>
      </c>
      <c r="B6" s="236">
        <v>2</v>
      </c>
      <c r="C6" s="236">
        <v>3</v>
      </c>
      <c r="D6" s="236">
        <v>4</v>
      </c>
      <c r="E6" s="236">
        <v>5</v>
      </c>
      <c r="F6" s="236">
        <v>6</v>
      </c>
      <c r="G6" s="237">
        <v>7</v>
      </c>
      <c r="H6" s="237">
        <v>8</v>
      </c>
    </row>
    <row r="7" ht="18.75" customHeight="1" spans="1:8">
      <c r="A7" s="238" t="s">
        <v>193</v>
      </c>
      <c r="B7" s="239" t="s">
        <v>194</v>
      </c>
      <c r="C7" s="240">
        <v>90000</v>
      </c>
      <c r="D7" s="240"/>
      <c r="E7" s="240">
        <v>90000</v>
      </c>
      <c r="F7" s="240"/>
      <c r="G7" s="240">
        <v>90000</v>
      </c>
      <c r="H7" s="240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9"/>
  <sheetViews>
    <sheetView showGridLines="0" topLeftCell="A7" workbookViewId="0">
      <selection activeCell="G1" sqref="A$1:V$1048576"/>
    </sheetView>
  </sheetViews>
  <sheetFormatPr defaultColWidth="10" defaultRowHeight="12.75" customHeight="1"/>
  <cols>
    <col min="1" max="1" width="11.6666666666667" style="10" customWidth="1"/>
    <col min="2" max="2" width="17.1666666666667" style="100" customWidth="1"/>
    <col min="3" max="3" width="24.3333333333333" style="10" customWidth="1"/>
    <col min="4" max="4" width="9" style="10" customWidth="1"/>
    <col min="5" max="5" width="34.8333333333333" style="10" customWidth="1"/>
    <col min="6" max="6" width="9" style="10" customWidth="1"/>
    <col min="7" max="7" width="30" style="10" customWidth="1"/>
    <col min="8" max="8" width="14.5" style="10" customWidth="1"/>
    <col min="9" max="9" width="21.3333333333333" style="10" customWidth="1"/>
    <col min="10" max="10" width="25.6666666666667" style="100" customWidth="1"/>
    <col min="11" max="11" width="17.6666666666667" style="10" customWidth="1"/>
    <col min="12" max="19" width="25.6666666666667" style="100" customWidth="1"/>
    <col min="20" max="20" width="24.6666666666667" style="10" customWidth="1"/>
    <col min="21" max="21" width="25.6666666666667" style="100" customWidth="1"/>
    <col min="22" max="22" width="18.1666666666667" style="100" customWidth="1"/>
    <col min="23" max="23" width="10" style="10" customWidth="1"/>
    <col min="24" max="16384" width="10" style="10"/>
  </cols>
  <sheetData>
    <row r="1" ht="17.25" customHeight="1"/>
    <row r="2" ht="41.25" customHeight="1" spans="1:22">
      <c r="A2" s="11"/>
      <c r="B2" s="101" t="s">
        <v>195</v>
      </c>
      <c r="C2" s="102"/>
      <c r="D2" s="102"/>
      <c r="E2" s="102"/>
      <c r="F2" s="102"/>
      <c r="G2" s="102"/>
      <c r="H2" s="102"/>
      <c r="I2" s="102"/>
      <c r="J2" s="103"/>
      <c r="K2" s="102"/>
      <c r="L2" s="103"/>
      <c r="M2" s="103"/>
      <c r="N2" s="103"/>
      <c r="O2" s="103"/>
      <c r="P2" s="103"/>
      <c r="Q2" s="103"/>
      <c r="R2" s="103"/>
      <c r="S2" s="103"/>
      <c r="T2" s="130"/>
      <c r="U2" s="103"/>
      <c r="V2" s="103"/>
    </row>
    <row r="3" ht="21" customHeight="1" spans="1:10">
      <c r="A3" s="10" t="s">
        <v>1</v>
      </c>
      <c r="C3" s="105"/>
      <c r="D3" s="105"/>
      <c r="E3" s="105"/>
      <c r="F3" s="105"/>
      <c r="G3" s="105"/>
      <c r="H3" s="105"/>
      <c r="I3" s="105"/>
      <c r="J3" s="106" t="s">
        <v>47</v>
      </c>
    </row>
    <row r="4" ht="21.75" customHeight="1" spans="1:22">
      <c r="A4" s="212" t="s">
        <v>196</v>
      </c>
      <c r="B4" s="107" t="s">
        <v>197</v>
      </c>
      <c r="C4" s="13" t="s">
        <v>198</v>
      </c>
      <c r="D4" s="13" t="s">
        <v>199</v>
      </c>
      <c r="E4" s="13" t="s">
        <v>200</v>
      </c>
      <c r="F4" s="13" t="s">
        <v>201</v>
      </c>
      <c r="G4" s="13" t="s">
        <v>202</v>
      </c>
      <c r="H4" s="13" t="s">
        <v>203</v>
      </c>
      <c r="I4" s="13" t="s">
        <v>204</v>
      </c>
      <c r="J4" s="108" t="s">
        <v>205</v>
      </c>
      <c r="K4" s="124"/>
      <c r="L4" s="125"/>
      <c r="M4" s="125"/>
      <c r="N4" s="125"/>
      <c r="O4" s="125"/>
      <c r="P4" s="125"/>
      <c r="Q4" s="125"/>
      <c r="R4" s="125"/>
      <c r="S4" s="125"/>
      <c r="T4" s="124"/>
      <c r="U4" s="125"/>
      <c r="V4" s="131"/>
    </row>
    <row r="5" ht="21.75" customHeight="1" spans="1:22">
      <c r="A5" s="126"/>
      <c r="B5" s="109"/>
      <c r="C5" s="110"/>
      <c r="D5" s="110"/>
      <c r="E5" s="110"/>
      <c r="F5" s="110"/>
      <c r="G5" s="110"/>
      <c r="H5" s="110"/>
      <c r="I5" s="110"/>
      <c r="J5" s="112" t="s">
        <v>70</v>
      </c>
      <c r="K5" s="126" t="s">
        <v>206</v>
      </c>
      <c r="L5" s="127" t="s">
        <v>207</v>
      </c>
      <c r="M5" s="127"/>
      <c r="N5" s="127"/>
      <c r="O5" s="127"/>
      <c r="P5" s="128"/>
      <c r="Q5" s="127" t="s">
        <v>208</v>
      </c>
      <c r="R5" s="127"/>
      <c r="S5" s="127"/>
      <c r="T5" s="132"/>
      <c r="U5" s="128"/>
      <c r="V5" s="112" t="s">
        <v>209</v>
      </c>
    </row>
    <row r="6" ht="30" customHeight="1" spans="1:22">
      <c r="A6" s="129"/>
      <c r="B6" s="113"/>
      <c r="C6" s="114"/>
      <c r="D6" s="114"/>
      <c r="E6" s="114"/>
      <c r="F6" s="114"/>
      <c r="G6" s="114" t="s">
        <v>210</v>
      </c>
      <c r="H6" s="114"/>
      <c r="I6" s="114"/>
      <c r="J6" s="113"/>
      <c r="K6" s="129"/>
      <c r="L6" s="113" t="s">
        <v>70</v>
      </c>
      <c r="M6" s="113" t="s">
        <v>211</v>
      </c>
      <c r="N6" s="113" t="s">
        <v>212</v>
      </c>
      <c r="O6" s="113" t="s">
        <v>213</v>
      </c>
      <c r="P6" s="113" t="s">
        <v>214</v>
      </c>
      <c r="Q6" s="113" t="s">
        <v>150</v>
      </c>
      <c r="R6" s="113" t="s">
        <v>215</v>
      </c>
      <c r="S6" s="113" t="s">
        <v>216</v>
      </c>
      <c r="T6" s="129" t="s">
        <v>217</v>
      </c>
      <c r="U6" s="113" t="s">
        <v>218</v>
      </c>
      <c r="V6" s="113" t="s">
        <v>219</v>
      </c>
    </row>
    <row r="7" ht="16.5" customHeight="1" spans="1:22">
      <c r="A7" s="217" t="s">
        <v>220</v>
      </c>
      <c r="B7" s="218" t="s">
        <v>70</v>
      </c>
      <c r="C7" s="117"/>
      <c r="D7" s="117"/>
      <c r="E7" s="117"/>
      <c r="F7" s="117"/>
      <c r="G7" s="117"/>
      <c r="H7" s="117"/>
      <c r="I7" s="119"/>
      <c r="J7" s="143">
        <v>32877388</v>
      </c>
      <c r="K7" s="95"/>
      <c r="L7" s="143">
        <v>32877388</v>
      </c>
      <c r="M7" s="143">
        <v>32877388</v>
      </c>
      <c r="N7" s="143"/>
      <c r="O7" s="143"/>
      <c r="P7" s="143"/>
      <c r="Q7" s="143"/>
      <c r="R7" s="143"/>
      <c r="S7" s="143"/>
      <c r="T7" s="95" t="s">
        <v>221</v>
      </c>
      <c r="U7" s="143"/>
      <c r="V7" s="95"/>
    </row>
    <row r="8" ht="16.5" customHeight="1" spans="1:22">
      <c r="A8" s="215" t="s">
        <v>193</v>
      </c>
      <c r="B8" s="133" t="s">
        <v>194</v>
      </c>
      <c r="C8" s="219" t="s">
        <v>222</v>
      </c>
      <c r="D8" s="95" t="s">
        <v>77</v>
      </c>
      <c r="E8" s="95" t="s">
        <v>78</v>
      </c>
      <c r="F8" s="95" t="s">
        <v>223</v>
      </c>
      <c r="G8" s="95" t="s">
        <v>224</v>
      </c>
      <c r="H8" s="95" t="s">
        <v>225</v>
      </c>
      <c r="I8" s="95" t="s">
        <v>222</v>
      </c>
      <c r="J8" s="143">
        <v>69037</v>
      </c>
      <c r="K8" s="95"/>
      <c r="L8" s="143">
        <v>69037</v>
      </c>
      <c r="M8" s="143">
        <v>69037</v>
      </c>
      <c r="N8" s="143"/>
      <c r="O8" s="143"/>
      <c r="P8" s="143"/>
      <c r="Q8" s="143"/>
      <c r="R8" s="143"/>
      <c r="S8" s="143"/>
      <c r="T8" s="95" t="s">
        <v>221</v>
      </c>
      <c r="U8" s="143"/>
      <c r="V8" s="95"/>
    </row>
    <row r="9" ht="16.5" customHeight="1" spans="1:22">
      <c r="A9" s="137"/>
      <c r="B9" s="134"/>
      <c r="C9" s="137"/>
      <c r="D9" s="95" t="s">
        <v>79</v>
      </c>
      <c r="E9" s="95" t="s">
        <v>80</v>
      </c>
      <c r="F9" s="95" t="s">
        <v>223</v>
      </c>
      <c r="G9" s="95" t="s">
        <v>224</v>
      </c>
      <c r="H9" s="95" t="s">
        <v>225</v>
      </c>
      <c r="I9" s="95" t="s">
        <v>222</v>
      </c>
      <c r="J9" s="143">
        <v>124712</v>
      </c>
      <c r="K9" s="136"/>
      <c r="L9" s="143">
        <v>124712</v>
      </c>
      <c r="M9" s="143">
        <v>124712</v>
      </c>
      <c r="N9" s="143"/>
      <c r="O9" s="143"/>
      <c r="P9" s="143"/>
      <c r="Q9" s="143"/>
      <c r="R9" s="143"/>
      <c r="S9" s="143"/>
      <c r="T9" s="95" t="s">
        <v>221</v>
      </c>
      <c r="U9" s="143"/>
      <c r="V9" s="145"/>
    </row>
    <row r="10" ht="16.5" customHeight="1" spans="1:22">
      <c r="A10" s="137"/>
      <c r="B10" s="134"/>
      <c r="C10" s="137"/>
      <c r="D10" s="95" t="s">
        <v>81</v>
      </c>
      <c r="E10" s="95" t="s">
        <v>82</v>
      </c>
      <c r="F10" s="95" t="s">
        <v>226</v>
      </c>
      <c r="G10" s="95" t="s">
        <v>227</v>
      </c>
      <c r="H10" s="95" t="s">
        <v>225</v>
      </c>
      <c r="I10" s="95" t="s">
        <v>222</v>
      </c>
      <c r="J10" s="143">
        <v>2537016</v>
      </c>
      <c r="K10" s="136"/>
      <c r="L10" s="143">
        <v>2537016</v>
      </c>
      <c r="M10" s="143">
        <v>2537016</v>
      </c>
      <c r="N10" s="143"/>
      <c r="O10" s="143"/>
      <c r="P10" s="143"/>
      <c r="Q10" s="143"/>
      <c r="R10" s="143"/>
      <c r="S10" s="143"/>
      <c r="T10" s="95" t="s">
        <v>221</v>
      </c>
      <c r="U10" s="143"/>
      <c r="V10" s="145"/>
    </row>
    <row r="11" ht="16.5" customHeight="1" spans="1:22">
      <c r="A11" s="137"/>
      <c r="B11" s="134"/>
      <c r="C11" s="137"/>
      <c r="D11" s="219" t="s">
        <v>83</v>
      </c>
      <c r="E11" s="219" t="s">
        <v>84</v>
      </c>
      <c r="F11" s="95" t="s">
        <v>223</v>
      </c>
      <c r="G11" s="95" t="s">
        <v>224</v>
      </c>
      <c r="H11" s="95" t="s">
        <v>225</v>
      </c>
      <c r="I11" s="95" t="s">
        <v>222</v>
      </c>
      <c r="J11" s="143">
        <v>519540</v>
      </c>
      <c r="K11" s="136"/>
      <c r="L11" s="143">
        <v>519540</v>
      </c>
      <c r="M11" s="143">
        <v>519540</v>
      </c>
      <c r="N11" s="143"/>
      <c r="O11" s="143"/>
      <c r="P11" s="143"/>
      <c r="Q11" s="143"/>
      <c r="R11" s="143"/>
      <c r="S11" s="143"/>
      <c r="T11" s="95" t="s">
        <v>221</v>
      </c>
      <c r="U11" s="143"/>
      <c r="V11" s="145"/>
    </row>
    <row r="12" ht="16.5" customHeight="1" spans="1:22">
      <c r="A12" s="137"/>
      <c r="B12" s="134"/>
      <c r="C12" s="137"/>
      <c r="D12" s="18"/>
      <c r="E12" s="18"/>
      <c r="F12" s="95" t="s">
        <v>228</v>
      </c>
      <c r="G12" s="95" t="s">
        <v>229</v>
      </c>
      <c r="H12" s="95" t="s">
        <v>225</v>
      </c>
      <c r="I12" s="95" t="s">
        <v>222</v>
      </c>
      <c r="J12" s="143">
        <v>9660</v>
      </c>
      <c r="K12" s="136"/>
      <c r="L12" s="143">
        <v>9660</v>
      </c>
      <c r="M12" s="143">
        <v>9660</v>
      </c>
      <c r="N12" s="143"/>
      <c r="O12" s="143"/>
      <c r="P12" s="143"/>
      <c r="Q12" s="143"/>
      <c r="R12" s="143"/>
      <c r="S12" s="143"/>
      <c r="T12" s="95" t="s">
        <v>221</v>
      </c>
      <c r="U12" s="143"/>
      <c r="V12" s="145"/>
    </row>
    <row r="13" ht="16.5" customHeight="1" spans="1:22">
      <c r="A13" s="137"/>
      <c r="B13" s="134"/>
      <c r="C13" s="137"/>
      <c r="D13" s="219" t="s">
        <v>85</v>
      </c>
      <c r="E13" s="219" t="s">
        <v>86</v>
      </c>
      <c r="F13" s="95" t="s">
        <v>223</v>
      </c>
      <c r="G13" s="95" t="s">
        <v>224</v>
      </c>
      <c r="H13" s="95" t="s">
        <v>225</v>
      </c>
      <c r="I13" s="95" t="s">
        <v>222</v>
      </c>
      <c r="J13" s="143">
        <v>1311220</v>
      </c>
      <c r="K13" s="136"/>
      <c r="L13" s="143">
        <v>1311220</v>
      </c>
      <c r="M13" s="143">
        <v>1311220</v>
      </c>
      <c r="N13" s="143"/>
      <c r="O13" s="143"/>
      <c r="P13" s="143"/>
      <c r="Q13" s="143"/>
      <c r="R13" s="143"/>
      <c r="S13" s="143"/>
      <c r="T13" s="95" t="s">
        <v>221</v>
      </c>
      <c r="U13" s="143"/>
      <c r="V13" s="145"/>
    </row>
    <row r="14" ht="16.5" customHeight="1" spans="1:22">
      <c r="A14" s="137"/>
      <c r="B14" s="134"/>
      <c r="C14" s="18"/>
      <c r="D14" s="18"/>
      <c r="E14" s="18"/>
      <c r="F14" s="95" t="s">
        <v>228</v>
      </c>
      <c r="G14" s="95" t="s">
        <v>229</v>
      </c>
      <c r="H14" s="95" t="s">
        <v>225</v>
      </c>
      <c r="I14" s="95" t="s">
        <v>222</v>
      </c>
      <c r="J14" s="143">
        <v>24380</v>
      </c>
      <c r="K14" s="136"/>
      <c r="L14" s="143">
        <v>24380</v>
      </c>
      <c r="M14" s="143">
        <v>24380</v>
      </c>
      <c r="N14" s="143"/>
      <c r="O14" s="143"/>
      <c r="P14" s="143"/>
      <c r="Q14" s="143"/>
      <c r="R14" s="143"/>
      <c r="S14" s="143"/>
      <c r="T14" s="95" t="s">
        <v>221</v>
      </c>
      <c r="U14" s="143"/>
      <c r="V14" s="145"/>
    </row>
    <row r="15" ht="16.5" customHeight="1" spans="1:22">
      <c r="A15" s="137"/>
      <c r="B15" s="134"/>
      <c r="C15" s="95" t="s">
        <v>230</v>
      </c>
      <c r="D15" s="95" t="s">
        <v>83</v>
      </c>
      <c r="E15" s="95" t="s">
        <v>84</v>
      </c>
      <c r="F15" s="95" t="s">
        <v>231</v>
      </c>
      <c r="G15" s="95" t="s">
        <v>232</v>
      </c>
      <c r="H15" s="95" t="s">
        <v>233</v>
      </c>
      <c r="I15" s="95" t="s">
        <v>232</v>
      </c>
      <c r="J15" s="143">
        <v>90000</v>
      </c>
      <c r="K15" s="136"/>
      <c r="L15" s="143">
        <v>90000</v>
      </c>
      <c r="M15" s="143">
        <v>90000</v>
      </c>
      <c r="N15" s="143"/>
      <c r="O15" s="143"/>
      <c r="P15" s="143"/>
      <c r="Q15" s="143"/>
      <c r="R15" s="143"/>
      <c r="S15" s="143"/>
      <c r="T15" s="95" t="s">
        <v>221</v>
      </c>
      <c r="U15" s="143"/>
      <c r="V15" s="145"/>
    </row>
    <row r="16" ht="16.5" customHeight="1" spans="1:22">
      <c r="A16" s="137"/>
      <c r="B16" s="134"/>
      <c r="C16" s="219" t="s">
        <v>234</v>
      </c>
      <c r="D16" s="219" t="s">
        <v>83</v>
      </c>
      <c r="E16" s="219" t="s">
        <v>84</v>
      </c>
      <c r="F16" s="95" t="s">
        <v>235</v>
      </c>
      <c r="G16" s="95" t="s">
        <v>236</v>
      </c>
      <c r="H16" s="95" t="s">
        <v>237</v>
      </c>
      <c r="I16" s="95" t="s">
        <v>238</v>
      </c>
      <c r="J16" s="143">
        <v>1843764</v>
      </c>
      <c r="K16" s="136"/>
      <c r="L16" s="143">
        <v>1843764</v>
      </c>
      <c r="M16" s="143">
        <v>1843764</v>
      </c>
      <c r="N16" s="143"/>
      <c r="O16" s="143"/>
      <c r="P16" s="143"/>
      <c r="Q16" s="143"/>
      <c r="R16" s="143"/>
      <c r="S16" s="143"/>
      <c r="T16" s="95" t="s">
        <v>221</v>
      </c>
      <c r="U16" s="143"/>
      <c r="V16" s="145"/>
    </row>
    <row r="17" ht="16.5" customHeight="1" spans="1:22">
      <c r="A17" s="137"/>
      <c r="B17" s="134"/>
      <c r="C17" s="137"/>
      <c r="D17" s="137"/>
      <c r="E17" s="137"/>
      <c r="F17" s="95" t="s">
        <v>239</v>
      </c>
      <c r="G17" s="95" t="s">
        <v>240</v>
      </c>
      <c r="H17" s="95" t="s">
        <v>237</v>
      </c>
      <c r="I17" s="95" t="s">
        <v>238</v>
      </c>
      <c r="J17" s="143">
        <v>2796576</v>
      </c>
      <c r="K17" s="136"/>
      <c r="L17" s="143">
        <v>2796576</v>
      </c>
      <c r="M17" s="143">
        <v>2796576</v>
      </c>
      <c r="N17" s="143"/>
      <c r="O17" s="143"/>
      <c r="P17" s="143"/>
      <c r="Q17" s="143"/>
      <c r="R17" s="143"/>
      <c r="S17" s="143"/>
      <c r="T17" s="95" t="s">
        <v>221</v>
      </c>
      <c r="U17" s="143"/>
      <c r="V17" s="145"/>
    </row>
    <row r="18" ht="16.5" customHeight="1" spans="1:22">
      <c r="A18" s="137"/>
      <c r="B18" s="134"/>
      <c r="C18" s="18"/>
      <c r="D18" s="18"/>
      <c r="E18" s="18"/>
      <c r="F18" s="95" t="s">
        <v>241</v>
      </c>
      <c r="G18" s="95" t="s">
        <v>242</v>
      </c>
      <c r="H18" s="95" t="s">
        <v>237</v>
      </c>
      <c r="I18" s="95" t="s">
        <v>238</v>
      </c>
      <c r="J18" s="143">
        <v>993647</v>
      </c>
      <c r="K18" s="136"/>
      <c r="L18" s="143">
        <v>993647</v>
      </c>
      <c r="M18" s="143">
        <v>993647</v>
      </c>
      <c r="N18" s="143"/>
      <c r="O18" s="143"/>
      <c r="P18" s="143"/>
      <c r="Q18" s="143"/>
      <c r="R18" s="143"/>
      <c r="S18" s="143"/>
      <c r="T18" s="95" t="s">
        <v>221</v>
      </c>
      <c r="U18" s="143"/>
      <c r="V18" s="145"/>
    </row>
    <row r="19" ht="16.5" customHeight="1" spans="1:22">
      <c r="A19" s="137"/>
      <c r="B19" s="134"/>
      <c r="C19" s="95" t="s">
        <v>243</v>
      </c>
      <c r="D19" s="95" t="s">
        <v>85</v>
      </c>
      <c r="E19" s="95" t="s">
        <v>86</v>
      </c>
      <c r="F19" s="95" t="s">
        <v>244</v>
      </c>
      <c r="G19" s="95" t="s">
        <v>243</v>
      </c>
      <c r="H19" s="95" t="s">
        <v>245</v>
      </c>
      <c r="I19" s="95" t="s">
        <v>243</v>
      </c>
      <c r="J19" s="143">
        <v>1186400</v>
      </c>
      <c r="K19" s="136"/>
      <c r="L19" s="143">
        <v>1186400</v>
      </c>
      <c r="M19" s="143">
        <v>1186400</v>
      </c>
      <c r="N19" s="143"/>
      <c r="O19" s="143"/>
      <c r="P19" s="143"/>
      <c r="Q19" s="143"/>
      <c r="R19" s="143"/>
      <c r="S19" s="143"/>
      <c r="T19" s="95" t="s">
        <v>221</v>
      </c>
      <c r="U19" s="143"/>
      <c r="V19" s="145"/>
    </row>
    <row r="20" ht="16.5" customHeight="1" spans="1:22">
      <c r="A20" s="137"/>
      <c r="B20" s="134"/>
      <c r="C20" s="219" t="s">
        <v>246</v>
      </c>
      <c r="D20" s="95" t="s">
        <v>77</v>
      </c>
      <c r="E20" s="95" t="s">
        <v>78</v>
      </c>
      <c r="F20" s="95" t="s">
        <v>247</v>
      </c>
      <c r="G20" s="95" t="s">
        <v>248</v>
      </c>
      <c r="H20" s="95" t="s">
        <v>249</v>
      </c>
      <c r="I20" s="95" t="s">
        <v>250</v>
      </c>
      <c r="J20" s="143">
        <v>32000</v>
      </c>
      <c r="K20" s="136"/>
      <c r="L20" s="143">
        <v>32000</v>
      </c>
      <c r="M20" s="143">
        <v>32000</v>
      </c>
      <c r="N20" s="143"/>
      <c r="O20" s="143"/>
      <c r="P20" s="143"/>
      <c r="Q20" s="143"/>
      <c r="R20" s="143"/>
      <c r="S20" s="143"/>
      <c r="T20" s="95" t="s">
        <v>221</v>
      </c>
      <c r="U20" s="143"/>
      <c r="V20" s="145"/>
    </row>
    <row r="21" ht="16.5" customHeight="1" spans="1:22">
      <c r="A21" s="137"/>
      <c r="B21" s="134"/>
      <c r="C21" s="137"/>
      <c r="D21" s="95" t="s">
        <v>79</v>
      </c>
      <c r="E21" s="95" t="s">
        <v>80</v>
      </c>
      <c r="F21" s="95" t="s">
        <v>247</v>
      </c>
      <c r="G21" s="95" t="s">
        <v>248</v>
      </c>
      <c r="H21" s="95" t="s">
        <v>249</v>
      </c>
      <c r="I21" s="95" t="s">
        <v>250</v>
      </c>
      <c r="J21" s="143">
        <v>56000</v>
      </c>
      <c r="K21" s="136"/>
      <c r="L21" s="143">
        <v>56000</v>
      </c>
      <c r="M21" s="143">
        <v>56000</v>
      </c>
      <c r="N21" s="143"/>
      <c r="O21" s="143"/>
      <c r="P21" s="143"/>
      <c r="Q21" s="143"/>
      <c r="R21" s="143"/>
      <c r="S21" s="143"/>
      <c r="T21" s="95" t="s">
        <v>221</v>
      </c>
      <c r="U21" s="143"/>
      <c r="V21" s="145"/>
    </row>
    <row r="22" ht="16.5" customHeight="1" spans="1:22">
      <c r="A22" s="137"/>
      <c r="B22" s="134"/>
      <c r="C22" s="137"/>
      <c r="D22" s="219" t="s">
        <v>83</v>
      </c>
      <c r="E22" s="219" t="s">
        <v>84</v>
      </c>
      <c r="F22" s="95" t="s">
        <v>247</v>
      </c>
      <c r="G22" s="95" t="s">
        <v>248</v>
      </c>
      <c r="H22" s="95" t="s">
        <v>249</v>
      </c>
      <c r="I22" s="95" t="s">
        <v>250</v>
      </c>
      <c r="J22" s="143">
        <v>210000</v>
      </c>
      <c r="K22" s="136"/>
      <c r="L22" s="143">
        <v>210000</v>
      </c>
      <c r="M22" s="143">
        <v>210000</v>
      </c>
      <c r="N22" s="143"/>
      <c r="O22" s="143"/>
      <c r="P22" s="143"/>
      <c r="Q22" s="143"/>
      <c r="R22" s="143"/>
      <c r="S22" s="143"/>
      <c r="T22" s="95" t="s">
        <v>221</v>
      </c>
      <c r="U22" s="143"/>
      <c r="V22" s="145"/>
    </row>
    <row r="23" ht="16.5" customHeight="1" spans="1:22">
      <c r="A23" s="137"/>
      <c r="B23" s="134"/>
      <c r="C23" s="137"/>
      <c r="D23" s="137"/>
      <c r="E23" s="137"/>
      <c r="F23" s="95" t="s">
        <v>251</v>
      </c>
      <c r="G23" s="95" t="s">
        <v>252</v>
      </c>
      <c r="H23" s="95" t="s">
        <v>253</v>
      </c>
      <c r="I23" s="95" t="s">
        <v>252</v>
      </c>
      <c r="J23" s="143">
        <v>69605</v>
      </c>
      <c r="K23" s="136"/>
      <c r="L23" s="143">
        <v>69605</v>
      </c>
      <c r="M23" s="143">
        <v>69605</v>
      </c>
      <c r="N23" s="143"/>
      <c r="O23" s="143"/>
      <c r="P23" s="143"/>
      <c r="Q23" s="143"/>
      <c r="R23" s="143"/>
      <c r="S23" s="143"/>
      <c r="T23" s="95" t="s">
        <v>221</v>
      </c>
      <c r="U23" s="143"/>
      <c r="V23" s="145"/>
    </row>
    <row r="24" ht="16.5" customHeight="1" spans="1:22">
      <c r="A24" s="137"/>
      <c r="B24" s="134"/>
      <c r="C24" s="137"/>
      <c r="D24" s="18"/>
      <c r="E24" s="18"/>
      <c r="F24" s="95" t="s">
        <v>254</v>
      </c>
      <c r="G24" s="95" t="s">
        <v>255</v>
      </c>
      <c r="H24" s="95" t="s">
        <v>249</v>
      </c>
      <c r="I24" s="95" t="s">
        <v>250</v>
      </c>
      <c r="J24" s="143">
        <v>88200</v>
      </c>
      <c r="K24" s="136"/>
      <c r="L24" s="143">
        <v>88200</v>
      </c>
      <c r="M24" s="143">
        <v>88200</v>
      </c>
      <c r="N24" s="143"/>
      <c r="O24" s="143"/>
      <c r="P24" s="143"/>
      <c r="Q24" s="143"/>
      <c r="R24" s="143"/>
      <c r="S24" s="143"/>
      <c r="T24" s="95" t="s">
        <v>221</v>
      </c>
      <c r="U24" s="143"/>
      <c r="V24" s="145"/>
    </row>
    <row r="25" ht="16.5" customHeight="1" spans="1:22">
      <c r="A25" s="137"/>
      <c r="B25" s="134"/>
      <c r="C25" s="137"/>
      <c r="D25" s="136"/>
      <c r="E25" s="136"/>
      <c r="F25" s="136"/>
      <c r="G25" s="95" t="s">
        <v>248</v>
      </c>
      <c r="H25" s="95" t="s">
        <v>256</v>
      </c>
      <c r="I25" s="95" t="s">
        <v>257</v>
      </c>
      <c r="J25" s="143">
        <v>530000</v>
      </c>
      <c r="K25" s="136"/>
      <c r="L25" s="143">
        <v>530000</v>
      </c>
      <c r="M25" s="143">
        <v>530000</v>
      </c>
      <c r="N25" s="143"/>
      <c r="O25" s="143"/>
      <c r="P25" s="143"/>
      <c r="Q25" s="143"/>
      <c r="R25" s="143"/>
      <c r="S25" s="143"/>
      <c r="T25" s="95" t="s">
        <v>221</v>
      </c>
      <c r="U25" s="143"/>
      <c r="V25" s="145"/>
    </row>
    <row r="26" ht="16.5" customHeight="1" spans="1:22">
      <c r="A26" s="137"/>
      <c r="B26" s="134"/>
      <c r="C26" s="137"/>
      <c r="D26" s="136"/>
      <c r="E26" s="136"/>
      <c r="F26" s="95" t="s">
        <v>251</v>
      </c>
      <c r="G26" s="95" t="s">
        <v>252</v>
      </c>
      <c r="H26" s="95" t="s">
        <v>253</v>
      </c>
      <c r="I26" s="95" t="s">
        <v>252</v>
      </c>
      <c r="J26" s="143">
        <v>182189</v>
      </c>
      <c r="K26" s="136"/>
      <c r="L26" s="143">
        <v>182189</v>
      </c>
      <c r="M26" s="143">
        <v>182189</v>
      </c>
      <c r="N26" s="143"/>
      <c r="O26" s="143"/>
      <c r="P26" s="143"/>
      <c r="Q26" s="143"/>
      <c r="R26" s="143"/>
      <c r="S26" s="143"/>
      <c r="T26" s="95" t="s">
        <v>221</v>
      </c>
      <c r="U26" s="143"/>
      <c r="V26" s="145"/>
    </row>
    <row r="27" ht="16.5" customHeight="1" spans="1:22">
      <c r="A27" s="137"/>
      <c r="B27" s="134"/>
      <c r="C27" s="137"/>
      <c r="D27" s="136"/>
      <c r="E27" s="136"/>
      <c r="F27" s="95" t="s">
        <v>254</v>
      </c>
      <c r="G27" s="95" t="s">
        <v>255</v>
      </c>
      <c r="H27" s="95" t="s">
        <v>249</v>
      </c>
      <c r="I27" s="95" t="s">
        <v>250</v>
      </c>
      <c r="J27" s="143">
        <v>222600</v>
      </c>
      <c r="K27" s="136"/>
      <c r="L27" s="143">
        <v>222600</v>
      </c>
      <c r="M27" s="143">
        <v>222600</v>
      </c>
      <c r="N27" s="143"/>
      <c r="O27" s="143"/>
      <c r="P27" s="143"/>
      <c r="Q27" s="143"/>
      <c r="R27" s="143"/>
      <c r="S27" s="143"/>
      <c r="T27" s="95" t="s">
        <v>221</v>
      </c>
      <c r="U27" s="143"/>
      <c r="V27" s="145"/>
    </row>
    <row r="28" ht="16.5" customHeight="1" spans="1:22">
      <c r="A28" s="137"/>
      <c r="B28" s="134"/>
      <c r="C28" s="18"/>
      <c r="D28" s="136"/>
      <c r="E28" s="136"/>
      <c r="F28" s="95" t="s">
        <v>258</v>
      </c>
      <c r="G28" s="95" t="s">
        <v>259</v>
      </c>
      <c r="H28" s="95" t="s">
        <v>260</v>
      </c>
      <c r="I28" s="95" t="s">
        <v>259</v>
      </c>
      <c r="J28" s="143">
        <v>140000</v>
      </c>
      <c r="K28" s="136"/>
      <c r="L28" s="143">
        <v>140000</v>
      </c>
      <c r="M28" s="143">
        <v>140000</v>
      </c>
      <c r="N28" s="143"/>
      <c r="O28" s="143"/>
      <c r="P28" s="143"/>
      <c r="Q28" s="143"/>
      <c r="R28" s="143"/>
      <c r="S28" s="143"/>
      <c r="T28" s="95" t="s">
        <v>221</v>
      </c>
      <c r="U28" s="143"/>
      <c r="V28" s="145"/>
    </row>
    <row r="29" ht="16.5" customHeight="1" spans="1:22">
      <c r="A29" s="137"/>
      <c r="B29" s="134"/>
      <c r="C29" s="136"/>
      <c r="D29" s="219" t="s">
        <v>85</v>
      </c>
      <c r="E29" s="219" t="s">
        <v>86</v>
      </c>
      <c r="F29" s="95" t="s">
        <v>235</v>
      </c>
      <c r="G29" s="95" t="s">
        <v>236</v>
      </c>
      <c r="H29" s="95" t="s">
        <v>261</v>
      </c>
      <c r="I29" s="95" t="s">
        <v>262</v>
      </c>
      <c r="J29" s="143">
        <v>5254044</v>
      </c>
      <c r="K29" s="136"/>
      <c r="L29" s="143">
        <v>5254044</v>
      </c>
      <c r="M29" s="143">
        <v>5254044</v>
      </c>
      <c r="N29" s="143"/>
      <c r="O29" s="143"/>
      <c r="P29" s="143"/>
      <c r="Q29" s="143"/>
      <c r="R29" s="143"/>
      <c r="S29" s="143"/>
      <c r="T29" s="95" t="s">
        <v>221</v>
      </c>
      <c r="U29" s="143"/>
      <c r="V29" s="145"/>
    </row>
    <row r="30" ht="16.5" customHeight="1" spans="1:22">
      <c r="A30" s="137"/>
      <c r="B30" s="134"/>
      <c r="C30" s="136"/>
      <c r="D30" s="137"/>
      <c r="E30" s="137"/>
      <c r="F30" s="95" t="s">
        <v>239</v>
      </c>
      <c r="G30" s="95" t="s">
        <v>240</v>
      </c>
      <c r="H30" s="95" t="s">
        <v>261</v>
      </c>
      <c r="I30" s="95" t="s">
        <v>262</v>
      </c>
      <c r="J30" s="143">
        <v>3721204</v>
      </c>
      <c r="K30" s="136"/>
      <c r="L30" s="143">
        <v>3721204</v>
      </c>
      <c r="M30" s="143">
        <v>3721204</v>
      </c>
      <c r="N30" s="143"/>
      <c r="O30" s="143"/>
      <c r="P30" s="143"/>
      <c r="Q30" s="143"/>
      <c r="R30" s="143"/>
      <c r="S30" s="143"/>
      <c r="T30" s="95" t="s">
        <v>221</v>
      </c>
      <c r="U30" s="143"/>
      <c r="V30" s="145"/>
    </row>
    <row r="31" ht="16.5" customHeight="1" spans="1:22">
      <c r="A31" s="137"/>
      <c r="B31" s="134"/>
      <c r="C31" s="136"/>
      <c r="D31" s="137"/>
      <c r="E31" s="137"/>
      <c r="F31" s="95" t="s">
        <v>241</v>
      </c>
      <c r="G31" s="95" t="s">
        <v>242</v>
      </c>
      <c r="H31" s="95" t="s">
        <v>261</v>
      </c>
      <c r="I31" s="95" t="s">
        <v>262</v>
      </c>
      <c r="J31" s="143">
        <v>2345837</v>
      </c>
      <c r="K31" s="136"/>
      <c r="L31" s="143">
        <v>2345837</v>
      </c>
      <c r="M31" s="143">
        <v>2345837</v>
      </c>
      <c r="N31" s="143"/>
      <c r="O31" s="143"/>
      <c r="P31" s="143"/>
      <c r="Q31" s="143"/>
      <c r="R31" s="143"/>
      <c r="S31" s="143"/>
      <c r="T31" s="95" t="s">
        <v>221</v>
      </c>
      <c r="U31" s="143"/>
      <c r="V31" s="145"/>
    </row>
    <row r="32" ht="16.5" customHeight="1" spans="1:22">
      <c r="A32" s="137"/>
      <c r="B32" s="134"/>
      <c r="C32" s="136"/>
      <c r="D32" s="18"/>
      <c r="E32" s="18"/>
      <c r="F32" s="95" t="s">
        <v>263</v>
      </c>
      <c r="G32" s="95" t="s">
        <v>264</v>
      </c>
      <c r="H32" s="95" t="s">
        <v>261</v>
      </c>
      <c r="I32" s="95" t="s">
        <v>262</v>
      </c>
      <c r="J32" s="143">
        <v>3170700</v>
      </c>
      <c r="K32" s="136"/>
      <c r="L32" s="143">
        <v>3170700</v>
      </c>
      <c r="M32" s="143">
        <v>3170700</v>
      </c>
      <c r="N32" s="143"/>
      <c r="O32" s="143"/>
      <c r="P32" s="143"/>
      <c r="Q32" s="143"/>
      <c r="R32" s="143"/>
      <c r="S32" s="143"/>
      <c r="T32" s="95" t="s">
        <v>221</v>
      </c>
      <c r="U32" s="143"/>
      <c r="V32" s="145"/>
    </row>
    <row r="33" ht="16.5" customHeight="1" spans="1:22">
      <c r="A33" s="137"/>
      <c r="B33" s="134"/>
      <c r="C33" s="95" t="s">
        <v>265</v>
      </c>
      <c r="D33" s="95" t="s">
        <v>83</v>
      </c>
      <c r="E33" s="95" t="s">
        <v>84</v>
      </c>
      <c r="F33" s="95" t="s">
        <v>266</v>
      </c>
      <c r="G33" s="95" t="s">
        <v>267</v>
      </c>
      <c r="H33" s="95" t="s">
        <v>249</v>
      </c>
      <c r="I33" s="95" t="s">
        <v>250</v>
      </c>
      <c r="J33" s="143">
        <v>376800</v>
      </c>
      <c r="K33" s="136"/>
      <c r="L33" s="143">
        <v>376800</v>
      </c>
      <c r="M33" s="143">
        <v>376800</v>
      </c>
      <c r="N33" s="143"/>
      <c r="O33" s="143"/>
      <c r="P33" s="143"/>
      <c r="Q33" s="143"/>
      <c r="R33" s="143"/>
      <c r="S33" s="143"/>
      <c r="T33" s="95" t="s">
        <v>221</v>
      </c>
      <c r="U33" s="143"/>
      <c r="V33" s="145"/>
    </row>
    <row r="34" ht="16.5" customHeight="1" spans="1:22">
      <c r="A34" s="137"/>
      <c r="B34" s="134"/>
      <c r="C34" s="219" t="s">
        <v>268</v>
      </c>
      <c r="D34" s="219" t="s">
        <v>77</v>
      </c>
      <c r="E34" s="219" t="s">
        <v>78</v>
      </c>
      <c r="F34" s="95" t="s">
        <v>269</v>
      </c>
      <c r="G34" s="95" t="s">
        <v>270</v>
      </c>
      <c r="H34" s="95" t="s">
        <v>271</v>
      </c>
      <c r="I34" s="95" t="s">
        <v>272</v>
      </c>
      <c r="J34" s="143">
        <v>156396</v>
      </c>
      <c r="K34" s="136"/>
      <c r="L34" s="143">
        <v>156396</v>
      </c>
      <c r="M34" s="143">
        <v>156396</v>
      </c>
      <c r="N34" s="143"/>
      <c r="O34" s="143"/>
      <c r="P34" s="143"/>
      <c r="Q34" s="143"/>
      <c r="R34" s="143"/>
      <c r="S34" s="143"/>
      <c r="T34" s="95" t="s">
        <v>221</v>
      </c>
      <c r="U34" s="143"/>
      <c r="V34" s="145"/>
    </row>
    <row r="35" ht="16.5" customHeight="1" spans="1:22">
      <c r="A35" s="137"/>
      <c r="B35" s="134"/>
      <c r="C35" s="137"/>
      <c r="D35" s="18"/>
      <c r="E35" s="18"/>
      <c r="F35" s="95" t="s">
        <v>273</v>
      </c>
      <c r="G35" s="95" t="s">
        <v>274</v>
      </c>
      <c r="H35" s="95" t="s">
        <v>271</v>
      </c>
      <c r="I35" s="95" t="s">
        <v>272</v>
      </c>
      <c r="J35" s="143">
        <v>683364</v>
      </c>
      <c r="K35" s="136"/>
      <c r="L35" s="143">
        <v>683364</v>
      </c>
      <c r="M35" s="143">
        <v>683364</v>
      </c>
      <c r="N35" s="143"/>
      <c r="O35" s="143"/>
      <c r="P35" s="143"/>
      <c r="Q35" s="143"/>
      <c r="R35" s="143"/>
      <c r="S35" s="143"/>
      <c r="T35" s="95" t="s">
        <v>221</v>
      </c>
      <c r="U35" s="143"/>
      <c r="V35" s="145"/>
    </row>
    <row r="36" ht="16.5" customHeight="1" spans="1:22">
      <c r="A36" s="137"/>
      <c r="B36" s="134"/>
      <c r="C36" s="137"/>
      <c r="D36" s="95" t="s">
        <v>79</v>
      </c>
      <c r="E36" s="95" t="s">
        <v>80</v>
      </c>
      <c r="F36" s="95" t="s">
        <v>273</v>
      </c>
      <c r="G36" s="95" t="s">
        <v>274</v>
      </c>
      <c r="H36" s="95" t="s">
        <v>271</v>
      </c>
      <c r="I36" s="95" t="s">
        <v>272</v>
      </c>
      <c r="J36" s="143">
        <v>1199376</v>
      </c>
      <c r="K36" s="136"/>
      <c r="L36" s="143">
        <v>1199376</v>
      </c>
      <c r="M36" s="143">
        <v>1199376</v>
      </c>
      <c r="N36" s="143"/>
      <c r="O36" s="143"/>
      <c r="P36" s="143"/>
      <c r="Q36" s="143"/>
      <c r="R36" s="143"/>
      <c r="S36" s="143"/>
      <c r="T36" s="95" t="s">
        <v>221</v>
      </c>
      <c r="U36" s="143"/>
      <c r="V36" s="145"/>
    </row>
    <row r="37" ht="16.5" customHeight="1" spans="1:22">
      <c r="A37" s="137"/>
      <c r="B37" s="134"/>
      <c r="C37" s="137"/>
      <c r="D37" s="95" t="s">
        <v>85</v>
      </c>
      <c r="E37" s="95" t="s">
        <v>86</v>
      </c>
      <c r="F37" s="95" t="s">
        <v>275</v>
      </c>
      <c r="G37" s="95" t="s">
        <v>276</v>
      </c>
      <c r="H37" s="95" t="s">
        <v>277</v>
      </c>
      <c r="I37" s="95" t="s">
        <v>278</v>
      </c>
      <c r="J37" s="143">
        <v>90108</v>
      </c>
      <c r="K37" s="136"/>
      <c r="L37" s="143">
        <v>90108</v>
      </c>
      <c r="M37" s="143">
        <v>90108</v>
      </c>
      <c r="N37" s="143"/>
      <c r="O37" s="143"/>
      <c r="P37" s="143"/>
      <c r="Q37" s="143"/>
      <c r="R37" s="143"/>
      <c r="S37" s="143"/>
      <c r="T37" s="95" t="s">
        <v>221</v>
      </c>
      <c r="U37" s="143"/>
      <c r="V37" s="145"/>
    </row>
    <row r="38" ht="16.5" customHeight="1" spans="1:22">
      <c r="A38" s="137"/>
      <c r="B38" s="134"/>
      <c r="C38" s="18"/>
      <c r="D38" s="95" t="s">
        <v>97</v>
      </c>
      <c r="E38" s="95" t="s">
        <v>98</v>
      </c>
      <c r="F38" s="95" t="s">
        <v>279</v>
      </c>
      <c r="G38" s="95" t="s">
        <v>280</v>
      </c>
      <c r="H38" s="95" t="s">
        <v>281</v>
      </c>
      <c r="I38" s="95" t="s">
        <v>282</v>
      </c>
      <c r="J38" s="143">
        <v>438000</v>
      </c>
      <c r="K38" s="136"/>
      <c r="L38" s="143">
        <v>438000</v>
      </c>
      <c r="M38" s="143">
        <v>438000</v>
      </c>
      <c r="N38" s="143"/>
      <c r="O38" s="143"/>
      <c r="P38" s="143"/>
      <c r="Q38" s="143"/>
      <c r="R38" s="143"/>
      <c r="S38" s="143"/>
      <c r="T38" s="95" t="s">
        <v>221</v>
      </c>
      <c r="U38" s="143"/>
      <c r="V38" s="145"/>
    </row>
    <row r="39" ht="16.5" customHeight="1" spans="1:22">
      <c r="A39" s="18"/>
      <c r="B39" s="216"/>
      <c r="C39" s="95" t="s">
        <v>100</v>
      </c>
      <c r="D39" s="95" t="s">
        <v>99</v>
      </c>
      <c r="E39" s="95" t="s">
        <v>100</v>
      </c>
      <c r="F39" s="95" t="s">
        <v>283</v>
      </c>
      <c r="G39" s="95" t="s">
        <v>100</v>
      </c>
      <c r="H39" s="95" t="s">
        <v>284</v>
      </c>
      <c r="I39" s="95" t="s">
        <v>100</v>
      </c>
      <c r="J39" s="143">
        <v>2405013</v>
      </c>
      <c r="K39" s="136"/>
      <c r="L39" s="143">
        <v>2405013</v>
      </c>
      <c r="M39" s="143">
        <v>2405013</v>
      </c>
      <c r="N39" s="143"/>
      <c r="O39" s="143"/>
      <c r="P39" s="143"/>
      <c r="Q39" s="143"/>
      <c r="R39" s="143"/>
      <c r="S39" s="143"/>
      <c r="T39" s="95" t="s">
        <v>221</v>
      </c>
      <c r="U39" s="143"/>
      <c r="V39" s="145"/>
    </row>
  </sheetData>
  <mergeCells count="37">
    <mergeCell ref="B2:V2"/>
    <mergeCell ref="A3:B3"/>
    <mergeCell ref="J3:V3"/>
    <mergeCell ref="J4:V4"/>
    <mergeCell ref="L5:P5"/>
    <mergeCell ref="Q5:U5"/>
    <mergeCell ref="A7:I7"/>
    <mergeCell ref="A4:A6"/>
    <mergeCell ref="A8:A39"/>
    <mergeCell ref="B4:B6"/>
    <mergeCell ref="B8:B39"/>
    <mergeCell ref="C4:C6"/>
    <mergeCell ref="C8:C14"/>
    <mergeCell ref="C16:C18"/>
    <mergeCell ref="C20:C28"/>
    <mergeCell ref="C34:C38"/>
    <mergeCell ref="D4:D6"/>
    <mergeCell ref="D11:D12"/>
    <mergeCell ref="D13:D14"/>
    <mergeCell ref="D16:D18"/>
    <mergeCell ref="D22:D24"/>
    <mergeCell ref="D29:D32"/>
    <mergeCell ref="D34:D35"/>
    <mergeCell ref="E4:E6"/>
    <mergeCell ref="E11:E12"/>
    <mergeCell ref="E13:E14"/>
    <mergeCell ref="E16:E18"/>
    <mergeCell ref="E22:E24"/>
    <mergeCell ref="E29:E32"/>
    <mergeCell ref="E34:E35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6"/>
  <sheetViews>
    <sheetView showGridLines="0" topLeftCell="D1" workbookViewId="0">
      <selection activeCell="D1" sqref="D1:E1"/>
    </sheetView>
  </sheetViews>
  <sheetFormatPr defaultColWidth="10" defaultRowHeight="12.75" customHeight="1"/>
  <cols>
    <col min="1" max="1" width="14" style="10" customWidth="1"/>
    <col min="2" max="2" width="40.8333333333333" style="100" customWidth="1"/>
    <col min="3" max="3" width="25.8333333333333" style="10" customWidth="1"/>
    <col min="4" max="4" width="46.8333333333333" style="10" customWidth="1"/>
    <col min="5" max="6" width="10" style="10" customWidth="1"/>
    <col min="7" max="7" width="14.5" style="10" customWidth="1"/>
    <col min="8" max="8" width="19.8333333333333" style="10" customWidth="1"/>
    <col min="9" max="9" width="14.5" style="10" customWidth="1"/>
    <col min="10" max="10" width="20" style="10" customWidth="1"/>
    <col min="11" max="11" width="14.5" style="10" customWidth="1"/>
    <col min="12" max="12" width="21.1666666666667" style="10" customWidth="1"/>
    <col min="13" max="13" width="25.6666666666667" style="100" customWidth="1"/>
    <col min="14" max="14" width="17.6666666666667" style="10" customWidth="1"/>
    <col min="15" max="22" width="25.6666666666667" style="100" customWidth="1"/>
    <col min="23" max="23" width="22.1666666666667" style="10" customWidth="1"/>
    <col min="24" max="24" width="25.6666666666667" style="100" customWidth="1"/>
    <col min="25" max="25" width="18.1666666666667" style="100" customWidth="1"/>
    <col min="26" max="26" width="10" style="10" customWidth="1"/>
    <col min="27" max="16384" width="10" style="10"/>
  </cols>
  <sheetData>
    <row r="1" ht="17.25" customHeight="1"/>
    <row r="2" ht="41.25" customHeight="1" spans="1:25">
      <c r="A2" s="11"/>
      <c r="B2" s="101" t="s">
        <v>285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  <c r="N2" s="102"/>
      <c r="O2" s="103"/>
      <c r="P2" s="103"/>
      <c r="Q2" s="103"/>
      <c r="R2" s="103"/>
      <c r="S2" s="103"/>
      <c r="T2" s="103"/>
      <c r="U2" s="103"/>
      <c r="V2" s="103"/>
      <c r="W2" s="130"/>
      <c r="X2" s="103"/>
      <c r="Y2" s="103"/>
    </row>
    <row r="3" ht="17.25" customHeight="1" spans="1:13">
      <c r="A3" s="10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 t="s">
        <v>47</v>
      </c>
    </row>
    <row r="4" ht="21.75" customHeight="1" spans="1:25">
      <c r="A4" s="212" t="s">
        <v>196</v>
      </c>
      <c r="B4" s="107" t="s">
        <v>186</v>
      </c>
      <c r="C4" s="13" t="s">
        <v>286</v>
      </c>
      <c r="D4" s="13" t="s">
        <v>198</v>
      </c>
      <c r="E4" s="213" t="s">
        <v>287</v>
      </c>
      <c r="F4" s="13" t="s">
        <v>288</v>
      </c>
      <c r="G4" s="13" t="s">
        <v>199</v>
      </c>
      <c r="H4" s="13" t="s">
        <v>200</v>
      </c>
      <c r="I4" s="13" t="s">
        <v>201</v>
      </c>
      <c r="J4" s="13" t="s">
        <v>202</v>
      </c>
      <c r="K4" s="13" t="s">
        <v>203</v>
      </c>
      <c r="L4" s="13" t="s">
        <v>204</v>
      </c>
      <c r="M4" s="108" t="s">
        <v>205</v>
      </c>
      <c r="N4" s="124"/>
      <c r="O4" s="125"/>
      <c r="P4" s="125"/>
      <c r="Q4" s="125"/>
      <c r="R4" s="125"/>
      <c r="S4" s="125"/>
      <c r="T4" s="125"/>
      <c r="U4" s="125"/>
      <c r="V4" s="125"/>
      <c r="W4" s="124"/>
      <c r="X4" s="125"/>
      <c r="Y4" s="131"/>
    </row>
    <row r="5" ht="21.75" customHeight="1" spans="1:25">
      <c r="A5" s="126"/>
      <c r="B5" s="109"/>
      <c r="C5" s="110"/>
      <c r="D5" s="110"/>
      <c r="E5" s="111"/>
      <c r="F5" s="111"/>
      <c r="G5" s="110"/>
      <c r="H5" s="110"/>
      <c r="I5" s="110"/>
      <c r="J5" s="110"/>
      <c r="K5" s="110"/>
      <c r="L5" s="110"/>
      <c r="M5" s="112" t="s">
        <v>70</v>
      </c>
      <c r="N5" s="126" t="s">
        <v>206</v>
      </c>
      <c r="O5" s="127" t="s">
        <v>207</v>
      </c>
      <c r="P5" s="127"/>
      <c r="Q5" s="127"/>
      <c r="R5" s="127"/>
      <c r="S5" s="128"/>
      <c r="T5" s="127" t="s">
        <v>208</v>
      </c>
      <c r="U5" s="127"/>
      <c r="V5" s="127"/>
      <c r="W5" s="132"/>
      <c r="X5" s="128"/>
      <c r="Y5" s="112" t="s">
        <v>209</v>
      </c>
    </row>
    <row r="6" ht="30" customHeight="1" spans="1:25">
      <c r="A6" s="129"/>
      <c r="B6" s="113"/>
      <c r="C6" s="114"/>
      <c r="D6" s="114"/>
      <c r="E6" s="115"/>
      <c r="F6" s="115"/>
      <c r="G6" s="114"/>
      <c r="H6" s="114"/>
      <c r="I6" s="114"/>
      <c r="J6" s="114" t="s">
        <v>210</v>
      </c>
      <c r="K6" s="114"/>
      <c r="L6" s="114"/>
      <c r="M6" s="113"/>
      <c r="N6" s="129"/>
      <c r="O6" s="113" t="s">
        <v>70</v>
      </c>
      <c r="P6" s="113" t="s">
        <v>211</v>
      </c>
      <c r="Q6" s="113" t="s">
        <v>212</v>
      </c>
      <c r="R6" s="113" t="s">
        <v>213</v>
      </c>
      <c r="S6" s="113" t="s">
        <v>214</v>
      </c>
      <c r="T6" s="113" t="s">
        <v>150</v>
      </c>
      <c r="U6" s="113" t="s">
        <v>215</v>
      </c>
      <c r="V6" s="113" t="s">
        <v>216</v>
      </c>
      <c r="W6" s="129" t="s">
        <v>217</v>
      </c>
      <c r="X6" s="113" t="s">
        <v>218</v>
      </c>
      <c r="Y6" s="113" t="s">
        <v>219</v>
      </c>
    </row>
    <row r="7" ht="16.5" customHeight="1" spans="1:25">
      <c r="A7" s="214"/>
      <c r="B7" s="116" t="s">
        <v>70</v>
      </c>
      <c r="C7" s="117"/>
      <c r="D7" s="117"/>
      <c r="E7" s="118"/>
      <c r="F7" s="118"/>
      <c r="G7" s="117"/>
      <c r="H7" s="117"/>
      <c r="I7" s="117"/>
      <c r="J7" s="117"/>
      <c r="K7" s="117"/>
      <c r="L7" s="119"/>
      <c r="M7" s="143">
        <v>8600000</v>
      </c>
      <c r="N7" s="95"/>
      <c r="O7" s="143">
        <v>8600000</v>
      </c>
      <c r="P7" s="143">
        <v>8600000</v>
      </c>
      <c r="Q7" s="143"/>
      <c r="R7" s="143"/>
      <c r="S7" s="143"/>
      <c r="T7" s="143"/>
      <c r="U7" s="143"/>
      <c r="V7" s="143"/>
      <c r="W7" s="95" t="s">
        <v>221</v>
      </c>
      <c r="X7" s="143"/>
      <c r="Y7" s="95"/>
    </row>
    <row r="8" ht="16.5" customHeight="1" spans="1:25">
      <c r="A8" s="215" t="s">
        <v>193</v>
      </c>
      <c r="B8" s="133" t="s">
        <v>194</v>
      </c>
      <c r="C8" s="95" t="s">
        <v>289</v>
      </c>
      <c r="D8" s="95" t="s">
        <v>290</v>
      </c>
      <c r="E8" s="95" t="s">
        <v>291</v>
      </c>
      <c r="F8" s="95" t="s">
        <v>292</v>
      </c>
      <c r="G8" s="95" t="s">
        <v>93</v>
      </c>
      <c r="H8" s="95" t="s">
        <v>94</v>
      </c>
      <c r="I8" s="95" t="s">
        <v>247</v>
      </c>
      <c r="J8" s="95" t="s">
        <v>248</v>
      </c>
      <c r="K8" s="95" t="s">
        <v>249</v>
      </c>
      <c r="L8" s="95" t="s">
        <v>250</v>
      </c>
      <c r="M8" s="143">
        <v>150000</v>
      </c>
      <c r="N8" s="95"/>
      <c r="O8" s="143">
        <v>150000</v>
      </c>
      <c r="P8" s="143">
        <v>150000</v>
      </c>
      <c r="Q8" s="143"/>
      <c r="R8" s="143"/>
      <c r="S8" s="143"/>
      <c r="T8" s="143"/>
      <c r="U8" s="143"/>
      <c r="V8" s="143"/>
      <c r="W8" s="95" t="s">
        <v>221</v>
      </c>
      <c r="X8" s="143"/>
      <c r="Y8" s="95"/>
    </row>
    <row r="9" ht="16.5" customHeight="1" spans="1:25">
      <c r="A9" s="137"/>
      <c r="B9" s="134"/>
      <c r="C9" s="95" t="s">
        <v>293</v>
      </c>
      <c r="D9" s="95" t="s">
        <v>294</v>
      </c>
      <c r="E9" s="95" t="s">
        <v>291</v>
      </c>
      <c r="F9" s="95" t="s">
        <v>292</v>
      </c>
      <c r="G9" s="95" t="s">
        <v>89</v>
      </c>
      <c r="H9" s="95" t="s">
        <v>90</v>
      </c>
      <c r="I9" s="95" t="s">
        <v>295</v>
      </c>
      <c r="J9" s="95" t="s">
        <v>296</v>
      </c>
      <c r="K9" s="95" t="s">
        <v>297</v>
      </c>
      <c r="L9" s="95" t="s">
        <v>296</v>
      </c>
      <c r="M9" s="143">
        <v>900000</v>
      </c>
      <c r="N9" s="136"/>
      <c r="O9" s="143">
        <v>900000</v>
      </c>
      <c r="P9" s="143">
        <v>900000</v>
      </c>
      <c r="Q9" s="143"/>
      <c r="R9" s="143"/>
      <c r="S9" s="143"/>
      <c r="T9" s="143"/>
      <c r="U9" s="143"/>
      <c r="V9" s="143"/>
      <c r="W9" s="95" t="s">
        <v>221</v>
      </c>
      <c r="X9" s="143"/>
      <c r="Y9" s="145"/>
    </row>
    <row r="10" ht="16.5" customHeight="1" spans="1:25">
      <c r="A10" s="137"/>
      <c r="B10" s="134"/>
      <c r="C10" s="95" t="s">
        <v>293</v>
      </c>
      <c r="D10" s="95" t="s">
        <v>298</v>
      </c>
      <c r="E10" s="95" t="s">
        <v>291</v>
      </c>
      <c r="F10" s="95" t="s">
        <v>292</v>
      </c>
      <c r="G10" s="95" t="s">
        <v>93</v>
      </c>
      <c r="H10" s="95" t="s">
        <v>94</v>
      </c>
      <c r="I10" s="95" t="s">
        <v>251</v>
      </c>
      <c r="J10" s="95" t="s">
        <v>252</v>
      </c>
      <c r="K10" s="95" t="s">
        <v>253</v>
      </c>
      <c r="L10" s="95" t="s">
        <v>252</v>
      </c>
      <c r="M10" s="143">
        <v>20000</v>
      </c>
      <c r="N10" s="136"/>
      <c r="O10" s="143">
        <v>20000</v>
      </c>
      <c r="P10" s="143">
        <v>20000</v>
      </c>
      <c r="Q10" s="143"/>
      <c r="R10" s="143"/>
      <c r="S10" s="143"/>
      <c r="T10" s="143"/>
      <c r="U10" s="143"/>
      <c r="V10" s="143"/>
      <c r="W10" s="95" t="s">
        <v>221</v>
      </c>
      <c r="X10" s="143"/>
      <c r="Y10" s="145"/>
    </row>
    <row r="11" ht="16.5" customHeight="1" spans="1:25">
      <c r="A11" s="137"/>
      <c r="B11" s="134"/>
      <c r="C11" s="95" t="s">
        <v>293</v>
      </c>
      <c r="D11" s="95" t="s">
        <v>299</v>
      </c>
      <c r="E11" s="95" t="s">
        <v>291</v>
      </c>
      <c r="F11" s="95" t="s">
        <v>292</v>
      </c>
      <c r="G11" s="95" t="s">
        <v>91</v>
      </c>
      <c r="H11" s="95" t="s">
        <v>92</v>
      </c>
      <c r="I11" s="95" t="s">
        <v>251</v>
      </c>
      <c r="J11" s="95" t="s">
        <v>252</v>
      </c>
      <c r="K11" s="95" t="s">
        <v>253</v>
      </c>
      <c r="L11" s="95" t="s">
        <v>252</v>
      </c>
      <c r="M11" s="143">
        <v>20000</v>
      </c>
      <c r="N11" s="136"/>
      <c r="O11" s="143">
        <v>20000</v>
      </c>
      <c r="P11" s="143">
        <v>20000</v>
      </c>
      <c r="Q11" s="143"/>
      <c r="R11" s="143"/>
      <c r="S11" s="143"/>
      <c r="T11" s="143"/>
      <c r="U11" s="143"/>
      <c r="V11" s="143"/>
      <c r="W11" s="95" t="s">
        <v>221</v>
      </c>
      <c r="X11" s="143"/>
      <c r="Y11" s="145"/>
    </row>
    <row r="12" ht="16.5" customHeight="1" spans="1:25">
      <c r="A12" s="137"/>
      <c r="B12" s="134"/>
      <c r="C12" s="95" t="s">
        <v>293</v>
      </c>
      <c r="D12" s="95" t="s">
        <v>300</v>
      </c>
      <c r="E12" s="95" t="s">
        <v>291</v>
      </c>
      <c r="F12" s="95" t="s">
        <v>292</v>
      </c>
      <c r="G12" s="95" t="s">
        <v>93</v>
      </c>
      <c r="H12" s="95" t="s">
        <v>94</v>
      </c>
      <c r="I12" s="95" t="s">
        <v>301</v>
      </c>
      <c r="J12" s="95" t="s">
        <v>302</v>
      </c>
      <c r="K12" s="95" t="s">
        <v>303</v>
      </c>
      <c r="L12" s="95" t="s">
        <v>304</v>
      </c>
      <c r="M12" s="143">
        <v>1000000</v>
      </c>
      <c r="N12" s="136"/>
      <c r="O12" s="143">
        <v>1000000</v>
      </c>
      <c r="P12" s="143">
        <v>1000000</v>
      </c>
      <c r="Q12" s="143"/>
      <c r="R12" s="143"/>
      <c r="S12" s="143"/>
      <c r="T12" s="143"/>
      <c r="U12" s="143"/>
      <c r="V12" s="143"/>
      <c r="W12" s="95" t="s">
        <v>221</v>
      </c>
      <c r="X12" s="143"/>
      <c r="Y12" s="145"/>
    </row>
    <row r="13" ht="16.5" customHeight="1" spans="1:25">
      <c r="A13" s="137"/>
      <c r="B13" s="134"/>
      <c r="C13" s="95" t="s">
        <v>293</v>
      </c>
      <c r="D13" s="95" t="s">
        <v>305</v>
      </c>
      <c r="E13" s="95" t="s">
        <v>291</v>
      </c>
      <c r="F13" s="95" t="s">
        <v>292</v>
      </c>
      <c r="G13" s="95" t="s">
        <v>93</v>
      </c>
      <c r="H13" s="95" t="s">
        <v>94</v>
      </c>
      <c r="I13" s="95" t="s">
        <v>301</v>
      </c>
      <c r="J13" s="95" t="s">
        <v>302</v>
      </c>
      <c r="K13" s="95" t="s">
        <v>303</v>
      </c>
      <c r="L13" s="95" t="s">
        <v>304</v>
      </c>
      <c r="M13" s="143">
        <v>1800000</v>
      </c>
      <c r="N13" s="136"/>
      <c r="O13" s="143">
        <v>1800000</v>
      </c>
      <c r="P13" s="143">
        <v>1800000</v>
      </c>
      <c r="Q13" s="143"/>
      <c r="R13" s="143"/>
      <c r="S13" s="143"/>
      <c r="T13" s="143"/>
      <c r="U13" s="143"/>
      <c r="V13" s="143"/>
      <c r="W13" s="95" t="s">
        <v>221</v>
      </c>
      <c r="X13" s="143"/>
      <c r="Y13" s="145"/>
    </row>
    <row r="14" ht="16.5" customHeight="1" spans="1:25">
      <c r="A14" s="137"/>
      <c r="B14" s="134"/>
      <c r="C14" s="95" t="s">
        <v>289</v>
      </c>
      <c r="D14" s="95" t="s">
        <v>306</v>
      </c>
      <c r="E14" s="95" t="s">
        <v>291</v>
      </c>
      <c r="F14" s="95" t="s">
        <v>292</v>
      </c>
      <c r="G14" s="95" t="s">
        <v>87</v>
      </c>
      <c r="H14" s="95" t="s">
        <v>88</v>
      </c>
      <c r="I14" s="95" t="s">
        <v>247</v>
      </c>
      <c r="J14" s="95" t="s">
        <v>248</v>
      </c>
      <c r="K14" s="95" t="s">
        <v>249</v>
      </c>
      <c r="L14" s="95" t="s">
        <v>250</v>
      </c>
      <c r="M14" s="143">
        <v>50000</v>
      </c>
      <c r="N14" s="136"/>
      <c r="O14" s="143">
        <v>50000</v>
      </c>
      <c r="P14" s="143">
        <v>50000</v>
      </c>
      <c r="Q14" s="143"/>
      <c r="R14" s="143"/>
      <c r="S14" s="143"/>
      <c r="T14" s="143"/>
      <c r="U14" s="143"/>
      <c r="V14" s="143"/>
      <c r="W14" s="95" t="s">
        <v>221</v>
      </c>
      <c r="X14" s="143"/>
      <c r="Y14" s="145"/>
    </row>
    <row r="15" ht="16.5" customHeight="1" spans="1:25">
      <c r="A15" s="137"/>
      <c r="B15" s="134"/>
      <c r="C15" s="95" t="s">
        <v>293</v>
      </c>
      <c r="D15" s="95" t="s">
        <v>307</v>
      </c>
      <c r="E15" s="95" t="s">
        <v>291</v>
      </c>
      <c r="F15" s="95" t="s">
        <v>292</v>
      </c>
      <c r="G15" s="95" t="s">
        <v>95</v>
      </c>
      <c r="H15" s="95" t="s">
        <v>96</v>
      </c>
      <c r="I15" s="95" t="s">
        <v>308</v>
      </c>
      <c r="J15" s="95" t="s">
        <v>309</v>
      </c>
      <c r="K15" s="95" t="s">
        <v>310</v>
      </c>
      <c r="L15" s="95" t="s">
        <v>309</v>
      </c>
      <c r="M15" s="143">
        <v>4510000</v>
      </c>
      <c r="N15" s="136"/>
      <c r="O15" s="143">
        <v>4510000</v>
      </c>
      <c r="P15" s="143">
        <v>4510000</v>
      </c>
      <c r="Q15" s="143"/>
      <c r="R15" s="143"/>
      <c r="S15" s="143"/>
      <c r="T15" s="143"/>
      <c r="U15" s="143"/>
      <c r="V15" s="143"/>
      <c r="W15" s="95" t="s">
        <v>221</v>
      </c>
      <c r="X15" s="143"/>
      <c r="Y15" s="145"/>
    </row>
    <row r="16" ht="16.5" customHeight="1" spans="1:25">
      <c r="A16" s="18"/>
      <c r="B16" s="216"/>
      <c r="C16" s="95" t="s">
        <v>293</v>
      </c>
      <c r="D16" s="95" t="s">
        <v>311</v>
      </c>
      <c r="E16" s="95" t="s">
        <v>291</v>
      </c>
      <c r="F16" s="95" t="s">
        <v>292</v>
      </c>
      <c r="G16" s="95" t="s">
        <v>85</v>
      </c>
      <c r="H16" s="95" t="s">
        <v>86</v>
      </c>
      <c r="I16" s="95" t="s">
        <v>251</v>
      </c>
      <c r="J16" s="95" t="s">
        <v>252</v>
      </c>
      <c r="K16" s="95" t="s">
        <v>253</v>
      </c>
      <c r="L16" s="95" t="s">
        <v>252</v>
      </c>
      <c r="M16" s="143">
        <v>150000</v>
      </c>
      <c r="N16" s="136"/>
      <c r="O16" s="143">
        <v>150000</v>
      </c>
      <c r="P16" s="143">
        <v>150000</v>
      </c>
      <c r="Q16" s="143"/>
      <c r="R16" s="143"/>
      <c r="S16" s="143"/>
      <c r="T16" s="143"/>
      <c r="U16" s="143"/>
      <c r="V16" s="143"/>
      <c r="W16" s="95" t="s">
        <v>221</v>
      </c>
      <c r="X16" s="143"/>
      <c r="Y16" s="145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6"/>
    <mergeCell ref="B4:B6"/>
    <mergeCell ref="B8:B1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7" sqref="A7"/>
    </sheetView>
  </sheetViews>
  <sheetFormatPr defaultColWidth="10.6666666666667" defaultRowHeight="14.25" customHeight="1" outlineLevelRow="6" outlineLevelCol="6"/>
  <cols>
    <col min="1" max="1" width="24.1666666666667" style="182" customWidth="1"/>
    <col min="2" max="2" width="37.5" style="104" customWidth="1"/>
    <col min="3" max="3" width="23.1666666666667" style="100" customWidth="1"/>
    <col min="4" max="4" width="28.3333333333333" style="104" customWidth="1"/>
    <col min="5" max="5" width="22.5" style="100" customWidth="1"/>
    <col min="6" max="6" width="27.1666666666667" style="104" customWidth="1"/>
    <col min="7" max="7" width="22.8333333333333" style="104" customWidth="1"/>
    <col min="8" max="8" width="10.6666666666667" style="100" customWidth="1"/>
    <col min="9" max="16384" width="10.6666666666667" style="100"/>
  </cols>
  <sheetData>
    <row r="1" ht="12" customHeight="1" spans="1:7">
      <c r="A1" s="203">
        <v>0</v>
      </c>
      <c r="B1" s="204">
        <v>1</v>
      </c>
      <c r="C1" s="205"/>
      <c r="D1" s="205"/>
      <c r="E1" s="205"/>
      <c r="F1" s="205"/>
      <c r="G1" s="205"/>
    </row>
    <row r="2" ht="36" customHeight="1" spans="1:7">
      <c r="A2" s="206" t="s">
        <v>312</v>
      </c>
      <c r="B2" s="207"/>
      <c r="C2" s="207"/>
      <c r="D2" s="207"/>
      <c r="E2" s="207"/>
      <c r="F2" s="207"/>
      <c r="G2" s="207"/>
    </row>
    <row r="3" s="175" customFormat="1" ht="24" customHeight="1" spans="1:7">
      <c r="A3" s="154" t="s">
        <v>1</v>
      </c>
      <c r="B3" s="208"/>
      <c r="C3" s="209"/>
      <c r="D3" s="209"/>
      <c r="E3" s="209"/>
      <c r="F3" s="209"/>
      <c r="G3" s="209" t="s">
        <v>2</v>
      </c>
    </row>
    <row r="4" ht="19.5" customHeight="1" spans="1:7">
      <c r="A4" s="187" t="s">
        <v>147</v>
      </c>
      <c r="B4" s="88" t="s">
        <v>149</v>
      </c>
      <c r="C4" s="210" t="s">
        <v>70</v>
      </c>
      <c r="D4" s="37" t="s">
        <v>71</v>
      </c>
      <c r="E4" s="37"/>
      <c r="F4" s="88"/>
      <c r="G4" s="210" t="s">
        <v>72</v>
      </c>
    </row>
    <row r="5" ht="18.75" customHeight="1" spans="1:7">
      <c r="A5" s="211" t="s">
        <v>148</v>
      </c>
      <c r="B5" s="57" t="s">
        <v>149</v>
      </c>
      <c r="C5" s="57"/>
      <c r="D5" s="57" t="s">
        <v>150</v>
      </c>
      <c r="E5" s="57" t="s">
        <v>74</v>
      </c>
      <c r="F5" s="57" t="s">
        <v>75</v>
      </c>
      <c r="G5" s="57" t="s">
        <v>72</v>
      </c>
    </row>
    <row r="7" customHeight="1" spans="1:1">
      <c r="A7" s="182" t="s">
        <v>313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abSelected="1" workbookViewId="0">
      <selection activeCell="F7" sqref="F7"/>
    </sheetView>
  </sheetViews>
  <sheetFormatPr defaultColWidth="10.6666666666667" defaultRowHeight="14.25" customHeight="1"/>
  <cols>
    <col min="1" max="1" width="6.83333333333333" style="182" customWidth="1"/>
    <col min="2" max="2" width="8.33333333333333" style="182" customWidth="1"/>
    <col min="3" max="3" width="51.3333333333333" style="182" customWidth="1"/>
    <col min="4" max="4" width="17" style="104" customWidth="1"/>
    <col min="5" max="5" width="19" style="104" customWidth="1"/>
    <col min="6" max="6" width="19.6666666666667" style="104" customWidth="1"/>
    <col min="7" max="9" width="15" style="10" customWidth="1"/>
    <col min="10" max="10" width="6.83333333333333" style="182" customWidth="1"/>
    <col min="11" max="11" width="7.33333333333333" style="182" customWidth="1"/>
    <col min="12" max="12" width="51.3333333333333" style="182" customWidth="1"/>
    <col min="13" max="13" width="16.1666666666667" style="104" customWidth="1"/>
    <col min="14" max="14" width="16" style="104" customWidth="1"/>
    <col min="15" max="15" width="15.5" style="104" customWidth="1"/>
    <col min="16" max="18" width="17.3333333333333" style="10" customWidth="1"/>
    <col min="19" max="19" width="10.6666666666667" style="10" customWidth="1"/>
    <col min="20" max="16384" width="10.6666666666667" style="10"/>
  </cols>
  <sheetData>
    <row r="1" ht="16.5" customHeight="1" spans="14:18">
      <c r="N1" s="197"/>
      <c r="O1" s="197"/>
      <c r="P1" s="146"/>
      <c r="Q1" s="146"/>
      <c r="R1" s="146"/>
    </row>
    <row r="2" ht="39" customHeight="1" spans="1:18">
      <c r="A2" s="183" t="s">
        <v>314</v>
      </c>
      <c r="B2" s="183"/>
      <c r="C2" s="183"/>
      <c r="D2" s="183"/>
      <c r="E2" s="183"/>
      <c r="F2" s="183"/>
      <c r="G2" s="184"/>
      <c r="H2" s="184"/>
      <c r="I2" s="184"/>
      <c r="J2" s="183"/>
      <c r="K2" s="183"/>
      <c r="L2" s="183"/>
      <c r="M2" s="183"/>
      <c r="N2" s="183"/>
      <c r="O2" s="183"/>
      <c r="P2" s="184"/>
      <c r="Q2" s="184"/>
      <c r="R2" s="184"/>
    </row>
    <row r="3" ht="19.5" customHeight="1" spans="1:18">
      <c r="A3" s="185" t="s">
        <v>1</v>
      </c>
      <c r="O3" s="197"/>
      <c r="P3" s="146" t="s">
        <v>47</v>
      </c>
      <c r="Q3" s="146"/>
      <c r="R3" s="146"/>
    </row>
    <row r="4" ht="19.5" customHeight="1" spans="1:18">
      <c r="A4" s="36" t="s">
        <v>4</v>
      </c>
      <c r="B4" s="37"/>
      <c r="C4" s="37"/>
      <c r="D4" s="37"/>
      <c r="E4" s="37"/>
      <c r="F4" s="37"/>
      <c r="G4" s="186"/>
      <c r="H4" s="186"/>
      <c r="I4" s="198"/>
      <c r="J4" s="36" t="s">
        <v>4</v>
      </c>
      <c r="K4" s="37"/>
      <c r="L4" s="37"/>
      <c r="M4" s="37"/>
      <c r="N4" s="37"/>
      <c r="O4" s="37"/>
      <c r="P4" s="186"/>
      <c r="Q4" s="186"/>
      <c r="R4" s="198"/>
    </row>
    <row r="5" ht="21.75" customHeight="1" spans="1:18">
      <c r="A5" s="187" t="s">
        <v>315</v>
      </c>
      <c r="B5" s="188"/>
      <c r="C5" s="189"/>
      <c r="D5" s="36" t="s">
        <v>211</v>
      </c>
      <c r="E5" s="37"/>
      <c r="F5" s="88"/>
      <c r="G5" s="190" t="s">
        <v>316</v>
      </c>
      <c r="H5" s="186"/>
      <c r="I5" s="198"/>
      <c r="J5" s="187" t="s">
        <v>317</v>
      </c>
      <c r="K5" s="188"/>
      <c r="L5" s="189"/>
      <c r="M5" s="36" t="s">
        <v>211</v>
      </c>
      <c r="N5" s="37"/>
      <c r="O5" s="88"/>
      <c r="P5" s="186" t="s">
        <v>316</v>
      </c>
      <c r="Q5" s="186"/>
      <c r="R5" s="198"/>
    </row>
    <row r="6" ht="17.25" customHeight="1" spans="1:18">
      <c r="A6" s="191" t="s">
        <v>318</v>
      </c>
      <c r="B6" s="191" t="s">
        <v>319</v>
      </c>
      <c r="C6" s="191" t="s">
        <v>149</v>
      </c>
      <c r="D6" s="89" t="s">
        <v>150</v>
      </c>
      <c r="E6" s="89" t="s">
        <v>71</v>
      </c>
      <c r="F6" s="89" t="s">
        <v>72</v>
      </c>
      <c r="G6" s="156" t="s">
        <v>150</v>
      </c>
      <c r="H6" s="156" t="s">
        <v>71</v>
      </c>
      <c r="I6" s="156" t="s">
        <v>72</v>
      </c>
      <c r="J6" s="191" t="s">
        <v>318</v>
      </c>
      <c r="K6" s="191" t="s">
        <v>319</v>
      </c>
      <c r="L6" s="191" t="s">
        <v>149</v>
      </c>
      <c r="M6" s="89" t="s">
        <v>150</v>
      </c>
      <c r="N6" s="89" t="s">
        <v>71</v>
      </c>
      <c r="O6" s="89" t="s">
        <v>72</v>
      </c>
      <c r="P6" s="156" t="s">
        <v>150</v>
      </c>
      <c r="Q6" s="156" t="s">
        <v>71</v>
      </c>
      <c r="R6" s="156" t="s">
        <v>72</v>
      </c>
    </row>
    <row r="7" ht="18" customHeight="1" spans="1:18">
      <c r="A7" s="192" t="s">
        <v>70</v>
      </c>
      <c r="B7" s="193"/>
      <c r="C7" s="194"/>
      <c r="D7" s="143">
        <v>41477388</v>
      </c>
      <c r="E7" s="143">
        <v>32877388</v>
      </c>
      <c r="F7" s="143">
        <v>8600000</v>
      </c>
      <c r="G7" s="143"/>
      <c r="H7" s="143"/>
      <c r="I7" s="143"/>
      <c r="J7" s="192" t="s">
        <v>70</v>
      </c>
      <c r="K7" s="193"/>
      <c r="L7" s="199"/>
      <c r="M7" s="143">
        <v>41477388</v>
      </c>
      <c r="N7" s="143">
        <v>32877388</v>
      </c>
      <c r="O7" s="143">
        <v>8600000</v>
      </c>
      <c r="P7" s="143"/>
      <c r="Q7" s="143"/>
      <c r="R7" s="143"/>
    </row>
    <row r="8" ht="18" customHeight="1" spans="1:18">
      <c r="A8" s="195" t="s">
        <v>320</v>
      </c>
      <c r="B8" s="195" t="s">
        <v>321</v>
      </c>
      <c r="C8" s="196" t="s">
        <v>322</v>
      </c>
      <c r="D8" s="143">
        <v>13820965</v>
      </c>
      <c r="E8" s="143">
        <v>13820965</v>
      </c>
      <c r="F8" s="143"/>
      <c r="G8" s="143"/>
      <c r="H8" s="143"/>
      <c r="I8" s="143"/>
      <c r="J8" s="195" t="s">
        <v>323</v>
      </c>
      <c r="K8" s="195" t="s">
        <v>321</v>
      </c>
      <c r="L8" s="122" t="s">
        <v>262</v>
      </c>
      <c r="M8" s="143">
        <v>28312750</v>
      </c>
      <c r="N8" s="143">
        <v>28312750</v>
      </c>
      <c r="O8" s="143"/>
      <c r="P8" s="143"/>
      <c r="Q8" s="143"/>
      <c r="R8" s="143"/>
    </row>
    <row r="9" ht="18" customHeight="1" spans="1:18">
      <c r="A9" s="195" t="s">
        <v>321</v>
      </c>
      <c r="B9" s="195" t="s">
        <v>324</v>
      </c>
      <c r="C9" s="196" t="s">
        <v>325</v>
      </c>
      <c r="D9" s="143">
        <v>5633987</v>
      </c>
      <c r="E9" s="143">
        <v>5633987</v>
      </c>
      <c r="F9" s="143"/>
      <c r="G9" s="143"/>
      <c r="H9" s="143"/>
      <c r="I9" s="143"/>
      <c r="J9" s="195" t="s">
        <v>321</v>
      </c>
      <c r="K9" s="195" t="s">
        <v>324</v>
      </c>
      <c r="L9" s="122" t="s">
        <v>326</v>
      </c>
      <c r="M9" s="143">
        <v>7097808</v>
      </c>
      <c r="N9" s="143">
        <v>7097808</v>
      </c>
      <c r="O9" s="143"/>
      <c r="P9" s="143"/>
      <c r="Q9" s="143"/>
      <c r="R9" s="143"/>
    </row>
    <row r="10" ht="18" customHeight="1" spans="1:18">
      <c r="A10" s="195" t="s">
        <v>321</v>
      </c>
      <c r="B10" s="195" t="s">
        <v>327</v>
      </c>
      <c r="C10" s="196" t="s">
        <v>328</v>
      </c>
      <c r="D10" s="143">
        <v>4595565</v>
      </c>
      <c r="E10" s="143">
        <v>4595565</v>
      </c>
      <c r="F10" s="143"/>
      <c r="G10" s="143"/>
      <c r="H10" s="143"/>
      <c r="I10" s="143"/>
      <c r="J10" s="195" t="s">
        <v>321</v>
      </c>
      <c r="K10" s="195" t="s">
        <v>327</v>
      </c>
      <c r="L10" s="122" t="s">
        <v>329</v>
      </c>
      <c r="M10" s="143">
        <v>6517780</v>
      </c>
      <c r="N10" s="143">
        <v>6517780</v>
      </c>
      <c r="O10" s="143"/>
      <c r="P10" s="143"/>
      <c r="Q10" s="143"/>
      <c r="R10" s="143"/>
    </row>
    <row r="11" ht="18" customHeight="1" spans="1:18">
      <c r="A11" s="195" t="s">
        <v>321</v>
      </c>
      <c r="B11" s="195" t="s">
        <v>330</v>
      </c>
      <c r="C11" s="196" t="s">
        <v>331</v>
      </c>
      <c r="D11" s="143">
        <v>2405013</v>
      </c>
      <c r="E11" s="143">
        <v>2405013</v>
      </c>
      <c r="F11" s="143"/>
      <c r="G11" s="143"/>
      <c r="H11" s="143"/>
      <c r="I11" s="143"/>
      <c r="J11" s="195" t="s">
        <v>321</v>
      </c>
      <c r="K11" s="195" t="s">
        <v>330</v>
      </c>
      <c r="L11" s="122" t="s">
        <v>332</v>
      </c>
      <c r="M11" s="143">
        <v>3339484</v>
      </c>
      <c r="N11" s="143">
        <v>3339484</v>
      </c>
      <c r="O11" s="143"/>
      <c r="P11" s="143"/>
      <c r="Q11" s="143"/>
      <c r="R11" s="143"/>
    </row>
    <row r="12" ht="18" customHeight="1" spans="1:18">
      <c r="A12" s="195" t="s">
        <v>321</v>
      </c>
      <c r="B12" s="195" t="s">
        <v>333</v>
      </c>
      <c r="C12" s="196" t="s">
        <v>334</v>
      </c>
      <c r="D12" s="143">
        <v>1186400</v>
      </c>
      <c r="E12" s="143">
        <v>1186400</v>
      </c>
      <c r="F12" s="143"/>
      <c r="G12" s="143"/>
      <c r="H12" s="143"/>
      <c r="I12" s="143"/>
      <c r="J12" s="195" t="s">
        <v>321</v>
      </c>
      <c r="K12" s="195" t="s">
        <v>335</v>
      </c>
      <c r="L12" s="122" t="s">
        <v>336</v>
      </c>
      <c r="M12" s="143" t="s">
        <v>321</v>
      </c>
      <c r="N12" s="143" t="s">
        <v>321</v>
      </c>
      <c r="O12" s="143" t="s">
        <v>321</v>
      </c>
      <c r="P12" s="143" t="s">
        <v>321</v>
      </c>
      <c r="Q12" s="143" t="s">
        <v>321</v>
      </c>
      <c r="R12" s="143" t="s">
        <v>321</v>
      </c>
    </row>
    <row r="13" ht="18" customHeight="1" spans="1:18">
      <c r="A13" s="195" t="s">
        <v>337</v>
      </c>
      <c r="B13" s="195" t="s">
        <v>321</v>
      </c>
      <c r="C13" s="196" t="s">
        <v>338</v>
      </c>
      <c r="D13" s="143">
        <v>4657394</v>
      </c>
      <c r="E13" s="143">
        <v>1467394</v>
      </c>
      <c r="F13" s="143">
        <v>3190000</v>
      </c>
      <c r="G13" s="143"/>
      <c r="H13" s="143"/>
      <c r="I13" s="143"/>
      <c r="J13" s="195" t="s">
        <v>321</v>
      </c>
      <c r="K13" s="195" t="s">
        <v>339</v>
      </c>
      <c r="L13" s="122" t="s">
        <v>340</v>
      </c>
      <c r="M13" s="143">
        <v>3170700</v>
      </c>
      <c r="N13" s="143">
        <v>3170700</v>
      </c>
      <c r="O13" s="143"/>
      <c r="P13" s="143"/>
      <c r="Q13" s="143"/>
      <c r="R13" s="143"/>
    </row>
    <row r="14" ht="18" customHeight="1" spans="1:18">
      <c r="A14" s="195" t="s">
        <v>321</v>
      </c>
      <c r="B14" s="195" t="s">
        <v>324</v>
      </c>
      <c r="C14" s="196" t="s">
        <v>341</v>
      </c>
      <c r="D14" s="143">
        <v>1185600</v>
      </c>
      <c r="E14" s="143">
        <v>985600</v>
      </c>
      <c r="F14" s="143">
        <v>200000</v>
      </c>
      <c r="G14" s="143"/>
      <c r="H14" s="143"/>
      <c r="I14" s="143"/>
      <c r="J14" s="195" t="s">
        <v>321</v>
      </c>
      <c r="K14" s="195" t="s">
        <v>342</v>
      </c>
      <c r="L14" s="122" t="s">
        <v>343</v>
      </c>
      <c r="M14" s="143">
        <v>2537016</v>
      </c>
      <c r="N14" s="143">
        <v>2537016</v>
      </c>
      <c r="O14" s="143"/>
      <c r="P14" s="143"/>
      <c r="Q14" s="143"/>
      <c r="R14" s="143"/>
    </row>
    <row r="15" ht="18" customHeight="1" spans="1:18">
      <c r="A15" s="195" t="s">
        <v>321</v>
      </c>
      <c r="B15" s="195" t="s">
        <v>327</v>
      </c>
      <c r="C15" s="196" t="s">
        <v>344</v>
      </c>
      <c r="D15" s="143" t="s">
        <v>321</v>
      </c>
      <c r="E15" s="143" t="s">
        <v>321</v>
      </c>
      <c r="F15" s="143" t="s">
        <v>321</v>
      </c>
      <c r="G15" s="143" t="s">
        <v>321</v>
      </c>
      <c r="H15" s="143" t="s">
        <v>321</v>
      </c>
      <c r="I15" s="143" t="s">
        <v>321</v>
      </c>
      <c r="J15" s="195" t="s">
        <v>321</v>
      </c>
      <c r="K15" s="195" t="s">
        <v>345</v>
      </c>
      <c r="L15" s="122" t="s">
        <v>346</v>
      </c>
      <c r="M15" s="143" t="s">
        <v>321</v>
      </c>
      <c r="N15" s="143" t="s">
        <v>321</v>
      </c>
      <c r="O15" s="143" t="s">
        <v>321</v>
      </c>
      <c r="P15" s="143" t="s">
        <v>321</v>
      </c>
      <c r="Q15" s="143" t="s">
        <v>321</v>
      </c>
      <c r="R15" s="143" t="s">
        <v>321</v>
      </c>
    </row>
    <row r="16" ht="18" customHeight="1" spans="1:18">
      <c r="A16" s="195" t="s">
        <v>321</v>
      </c>
      <c r="B16" s="195" t="s">
        <v>330</v>
      </c>
      <c r="C16" s="196" t="s">
        <v>347</v>
      </c>
      <c r="D16" s="143">
        <v>441794</v>
      </c>
      <c r="E16" s="143">
        <v>251794</v>
      </c>
      <c r="F16" s="143">
        <v>190000</v>
      </c>
      <c r="G16" s="143"/>
      <c r="H16" s="143"/>
      <c r="I16" s="143"/>
      <c r="J16" s="195" t="s">
        <v>321</v>
      </c>
      <c r="K16" s="195" t="s">
        <v>348</v>
      </c>
      <c r="L16" s="122" t="s">
        <v>349</v>
      </c>
      <c r="M16" s="143">
        <v>2024509</v>
      </c>
      <c r="N16" s="143">
        <v>2024509</v>
      </c>
      <c r="O16" s="143"/>
      <c r="P16" s="143"/>
      <c r="Q16" s="143"/>
      <c r="R16" s="143"/>
    </row>
    <row r="17" ht="18" customHeight="1" spans="1:18">
      <c r="A17" s="195" t="s">
        <v>321</v>
      </c>
      <c r="B17" s="195" t="s">
        <v>350</v>
      </c>
      <c r="C17" s="196" t="s">
        <v>351</v>
      </c>
      <c r="D17" s="143" t="s">
        <v>321</v>
      </c>
      <c r="E17" s="143" t="s">
        <v>321</v>
      </c>
      <c r="F17" s="143" t="s">
        <v>321</v>
      </c>
      <c r="G17" s="143" t="s">
        <v>321</v>
      </c>
      <c r="H17" s="143" t="s">
        <v>321</v>
      </c>
      <c r="I17" s="143" t="s">
        <v>321</v>
      </c>
      <c r="J17" s="195" t="s">
        <v>321</v>
      </c>
      <c r="K17" s="195" t="s">
        <v>352</v>
      </c>
      <c r="L17" s="122" t="s">
        <v>353</v>
      </c>
      <c r="M17" s="143" t="s">
        <v>321</v>
      </c>
      <c r="N17" s="143" t="s">
        <v>321</v>
      </c>
      <c r="O17" s="143" t="s">
        <v>321</v>
      </c>
      <c r="P17" s="143" t="s">
        <v>321</v>
      </c>
      <c r="Q17" s="143" t="s">
        <v>321</v>
      </c>
      <c r="R17" s="143" t="s">
        <v>321</v>
      </c>
    </row>
    <row r="18" ht="18" customHeight="1" spans="1:18">
      <c r="A18" s="195" t="s">
        <v>321</v>
      </c>
      <c r="B18" s="195" t="s">
        <v>354</v>
      </c>
      <c r="C18" s="196" t="s">
        <v>355</v>
      </c>
      <c r="D18" s="143">
        <v>2800000</v>
      </c>
      <c r="E18" s="143"/>
      <c r="F18" s="143">
        <v>2800000</v>
      </c>
      <c r="G18" s="143"/>
      <c r="H18" s="143"/>
      <c r="I18" s="143"/>
      <c r="J18" s="195" t="s">
        <v>321</v>
      </c>
      <c r="K18" s="195" t="s">
        <v>356</v>
      </c>
      <c r="L18" s="122" t="s">
        <v>357</v>
      </c>
      <c r="M18" s="143">
        <v>34040</v>
      </c>
      <c r="N18" s="143">
        <v>34040</v>
      </c>
      <c r="O18" s="143"/>
      <c r="P18" s="143"/>
      <c r="Q18" s="143"/>
      <c r="R18" s="143"/>
    </row>
    <row r="19" ht="18" customHeight="1" spans="1:18">
      <c r="A19" s="195" t="s">
        <v>321</v>
      </c>
      <c r="B19" s="195" t="s">
        <v>335</v>
      </c>
      <c r="C19" s="196" t="s">
        <v>358</v>
      </c>
      <c r="D19" s="143" t="s">
        <v>321</v>
      </c>
      <c r="E19" s="143" t="s">
        <v>321</v>
      </c>
      <c r="F19" s="143" t="s">
        <v>321</v>
      </c>
      <c r="G19" s="143" t="s">
        <v>321</v>
      </c>
      <c r="H19" s="143" t="s">
        <v>321</v>
      </c>
      <c r="I19" s="143" t="s">
        <v>321</v>
      </c>
      <c r="J19" s="195" t="s">
        <v>321</v>
      </c>
      <c r="K19" s="195" t="s">
        <v>359</v>
      </c>
      <c r="L19" s="122" t="s">
        <v>331</v>
      </c>
      <c r="M19" s="143">
        <v>2405013</v>
      </c>
      <c r="N19" s="143">
        <v>2405013</v>
      </c>
      <c r="O19" s="143"/>
      <c r="P19" s="143"/>
      <c r="Q19" s="143"/>
      <c r="R19" s="143"/>
    </row>
    <row r="20" ht="18" customHeight="1" spans="1:18">
      <c r="A20" s="195" t="s">
        <v>321</v>
      </c>
      <c r="B20" s="195" t="s">
        <v>339</v>
      </c>
      <c r="C20" s="196" t="s">
        <v>360</v>
      </c>
      <c r="D20" s="143" t="s">
        <v>321</v>
      </c>
      <c r="E20" s="143" t="s">
        <v>321</v>
      </c>
      <c r="F20" s="143" t="s">
        <v>321</v>
      </c>
      <c r="G20" s="143" t="s">
        <v>321</v>
      </c>
      <c r="H20" s="143" t="s">
        <v>321</v>
      </c>
      <c r="I20" s="143" t="s">
        <v>321</v>
      </c>
      <c r="J20" s="195" t="s">
        <v>321</v>
      </c>
      <c r="K20" s="195" t="s">
        <v>361</v>
      </c>
      <c r="L20" s="122" t="s">
        <v>362</v>
      </c>
      <c r="M20" s="143" t="s">
        <v>321</v>
      </c>
      <c r="N20" s="143" t="s">
        <v>321</v>
      </c>
      <c r="O20" s="143" t="s">
        <v>321</v>
      </c>
      <c r="P20" s="143" t="s">
        <v>321</v>
      </c>
      <c r="Q20" s="143" t="s">
        <v>321</v>
      </c>
      <c r="R20" s="143" t="s">
        <v>321</v>
      </c>
    </row>
    <row r="21" ht="18" customHeight="1" spans="1:18">
      <c r="A21" s="195" t="s">
        <v>321</v>
      </c>
      <c r="B21" s="195" t="s">
        <v>342</v>
      </c>
      <c r="C21" s="196" t="s">
        <v>363</v>
      </c>
      <c r="D21" s="143">
        <v>90000</v>
      </c>
      <c r="E21" s="143">
        <v>90000</v>
      </c>
      <c r="F21" s="143"/>
      <c r="G21" s="143"/>
      <c r="H21" s="143"/>
      <c r="I21" s="143"/>
      <c r="J21" s="195" t="s">
        <v>321</v>
      </c>
      <c r="K21" s="195" t="s">
        <v>333</v>
      </c>
      <c r="L21" s="122" t="s">
        <v>334</v>
      </c>
      <c r="M21" s="143">
        <v>1186400</v>
      </c>
      <c r="N21" s="143">
        <v>1186400</v>
      </c>
      <c r="O21" s="143"/>
      <c r="P21" s="143"/>
      <c r="Q21" s="143"/>
      <c r="R21" s="143"/>
    </row>
    <row r="22" ht="18" customHeight="1" spans="1:18">
      <c r="A22" s="195" t="s">
        <v>321</v>
      </c>
      <c r="B22" s="195" t="s">
        <v>345</v>
      </c>
      <c r="C22" s="196" t="s">
        <v>364</v>
      </c>
      <c r="D22" s="143" t="s">
        <v>321</v>
      </c>
      <c r="E22" s="143" t="s">
        <v>321</v>
      </c>
      <c r="F22" s="143" t="s">
        <v>321</v>
      </c>
      <c r="G22" s="143" t="s">
        <v>321</v>
      </c>
      <c r="H22" s="143" t="s">
        <v>321</v>
      </c>
      <c r="I22" s="143" t="s">
        <v>321</v>
      </c>
      <c r="J22" s="195" t="s">
        <v>365</v>
      </c>
      <c r="K22" s="195" t="s">
        <v>321</v>
      </c>
      <c r="L22" s="122" t="s">
        <v>257</v>
      </c>
      <c r="M22" s="143">
        <v>5187394</v>
      </c>
      <c r="N22" s="143">
        <v>1997394</v>
      </c>
      <c r="O22" s="143">
        <v>3190000</v>
      </c>
      <c r="P22" s="143"/>
      <c r="Q22" s="143"/>
      <c r="R22" s="143"/>
    </row>
    <row r="23" ht="18" customHeight="1" spans="1:18">
      <c r="A23" s="195" t="s">
        <v>321</v>
      </c>
      <c r="B23" s="195" t="s">
        <v>333</v>
      </c>
      <c r="C23" s="196" t="s">
        <v>366</v>
      </c>
      <c r="D23" s="143">
        <v>140000</v>
      </c>
      <c r="E23" s="143">
        <v>140000</v>
      </c>
      <c r="F23" s="143"/>
      <c r="G23" s="143"/>
      <c r="H23" s="143"/>
      <c r="I23" s="143"/>
      <c r="J23" s="195" t="s">
        <v>321</v>
      </c>
      <c r="K23" s="195" t="s">
        <v>324</v>
      </c>
      <c r="L23" s="122" t="s">
        <v>367</v>
      </c>
      <c r="M23" s="143">
        <v>1028000</v>
      </c>
      <c r="N23" s="143">
        <v>828000</v>
      </c>
      <c r="O23" s="143">
        <v>200000</v>
      </c>
      <c r="P23" s="143"/>
      <c r="Q23" s="143"/>
      <c r="R23" s="143"/>
    </row>
    <row r="24" ht="18" customHeight="1" spans="1:18">
      <c r="A24" s="195" t="s">
        <v>368</v>
      </c>
      <c r="B24" s="195" t="s">
        <v>321</v>
      </c>
      <c r="C24" s="196" t="s">
        <v>369</v>
      </c>
      <c r="D24" s="143" t="s">
        <v>321</v>
      </c>
      <c r="E24" s="143" t="s">
        <v>321</v>
      </c>
      <c r="F24" s="143" t="s">
        <v>321</v>
      </c>
      <c r="G24" s="143" t="s">
        <v>321</v>
      </c>
      <c r="H24" s="143" t="s">
        <v>321</v>
      </c>
      <c r="I24" s="143" t="s">
        <v>321</v>
      </c>
      <c r="J24" s="195" t="s">
        <v>321</v>
      </c>
      <c r="K24" s="195" t="s">
        <v>327</v>
      </c>
      <c r="L24" s="122" t="s">
        <v>370</v>
      </c>
      <c r="M24" s="143" t="s">
        <v>321</v>
      </c>
      <c r="N24" s="143" t="s">
        <v>321</v>
      </c>
      <c r="O24" s="143" t="s">
        <v>321</v>
      </c>
      <c r="P24" s="143" t="s">
        <v>321</v>
      </c>
      <c r="Q24" s="143" t="s">
        <v>321</v>
      </c>
      <c r="R24" s="143" t="s">
        <v>321</v>
      </c>
    </row>
    <row r="25" ht="18" customHeight="1" spans="1:18">
      <c r="A25" s="195" t="s">
        <v>321</v>
      </c>
      <c r="B25" s="195" t="s">
        <v>324</v>
      </c>
      <c r="C25" s="196" t="s">
        <v>371</v>
      </c>
      <c r="D25" s="143" t="s">
        <v>321</v>
      </c>
      <c r="E25" s="143" t="s">
        <v>321</v>
      </c>
      <c r="F25" s="143" t="s">
        <v>321</v>
      </c>
      <c r="G25" s="143" t="s">
        <v>321</v>
      </c>
      <c r="H25" s="143" t="s">
        <v>321</v>
      </c>
      <c r="I25" s="143" t="s">
        <v>321</v>
      </c>
      <c r="J25" s="195" t="s">
        <v>321</v>
      </c>
      <c r="K25" s="195" t="s">
        <v>330</v>
      </c>
      <c r="L25" s="122" t="s">
        <v>372</v>
      </c>
      <c r="M25" s="143" t="s">
        <v>321</v>
      </c>
      <c r="N25" s="143" t="s">
        <v>321</v>
      </c>
      <c r="O25" s="143" t="s">
        <v>321</v>
      </c>
      <c r="P25" s="143" t="s">
        <v>321</v>
      </c>
      <c r="Q25" s="143" t="s">
        <v>321</v>
      </c>
      <c r="R25" s="143" t="s">
        <v>321</v>
      </c>
    </row>
    <row r="26" ht="18" customHeight="1" spans="1:18">
      <c r="A26" s="195" t="s">
        <v>321</v>
      </c>
      <c r="B26" s="195" t="s">
        <v>327</v>
      </c>
      <c r="C26" s="196" t="s">
        <v>373</v>
      </c>
      <c r="D26" s="143" t="s">
        <v>321</v>
      </c>
      <c r="E26" s="143" t="s">
        <v>321</v>
      </c>
      <c r="F26" s="143" t="s">
        <v>321</v>
      </c>
      <c r="G26" s="143" t="s">
        <v>321</v>
      </c>
      <c r="H26" s="143" t="s">
        <v>321</v>
      </c>
      <c r="I26" s="143" t="s">
        <v>321</v>
      </c>
      <c r="J26" s="195" t="s">
        <v>321</v>
      </c>
      <c r="K26" s="195" t="s">
        <v>350</v>
      </c>
      <c r="L26" s="122" t="s">
        <v>374</v>
      </c>
      <c r="M26" s="143" t="s">
        <v>321</v>
      </c>
      <c r="N26" s="143" t="s">
        <v>321</v>
      </c>
      <c r="O26" s="143" t="s">
        <v>321</v>
      </c>
      <c r="P26" s="143" t="s">
        <v>321</v>
      </c>
      <c r="Q26" s="143" t="s">
        <v>321</v>
      </c>
      <c r="R26" s="143" t="s">
        <v>321</v>
      </c>
    </row>
    <row r="27" ht="18" customHeight="1" spans="1:18">
      <c r="A27" s="195" t="s">
        <v>321</v>
      </c>
      <c r="B27" s="195" t="s">
        <v>330</v>
      </c>
      <c r="C27" s="196" t="s">
        <v>375</v>
      </c>
      <c r="D27" s="143" t="s">
        <v>321</v>
      </c>
      <c r="E27" s="143" t="s">
        <v>321</v>
      </c>
      <c r="F27" s="143" t="s">
        <v>321</v>
      </c>
      <c r="G27" s="143" t="s">
        <v>321</v>
      </c>
      <c r="H27" s="143" t="s">
        <v>321</v>
      </c>
      <c r="I27" s="143" t="s">
        <v>321</v>
      </c>
      <c r="J27" s="195" t="s">
        <v>321</v>
      </c>
      <c r="K27" s="195" t="s">
        <v>354</v>
      </c>
      <c r="L27" s="122" t="s">
        <v>376</v>
      </c>
      <c r="M27" s="143" t="s">
        <v>321</v>
      </c>
      <c r="N27" s="143" t="s">
        <v>321</v>
      </c>
      <c r="O27" s="143" t="s">
        <v>321</v>
      </c>
      <c r="P27" s="143" t="s">
        <v>321</v>
      </c>
      <c r="Q27" s="143" t="s">
        <v>321</v>
      </c>
      <c r="R27" s="143" t="s">
        <v>321</v>
      </c>
    </row>
    <row r="28" ht="18" customHeight="1" spans="1:18">
      <c r="A28" s="195" t="s">
        <v>321</v>
      </c>
      <c r="B28" s="195" t="s">
        <v>354</v>
      </c>
      <c r="C28" s="196" t="s">
        <v>377</v>
      </c>
      <c r="D28" s="143" t="s">
        <v>321</v>
      </c>
      <c r="E28" s="143" t="s">
        <v>321</v>
      </c>
      <c r="F28" s="143" t="s">
        <v>321</v>
      </c>
      <c r="G28" s="143" t="s">
        <v>321</v>
      </c>
      <c r="H28" s="143" t="s">
        <v>321</v>
      </c>
      <c r="I28" s="143" t="s">
        <v>321</v>
      </c>
      <c r="J28" s="195" t="s">
        <v>321</v>
      </c>
      <c r="K28" s="195" t="s">
        <v>335</v>
      </c>
      <c r="L28" s="122" t="s">
        <v>378</v>
      </c>
      <c r="M28" s="143" t="s">
        <v>321</v>
      </c>
      <c r="N28" s="143" t="s">
        <v>321</v>
      </c>
      <c r="O28" s="143" t="s">
        <v>321</v>
      </c>
      <c r="P28" s="143" t="s">
        <v>321</v>
      </c>
      <c r="Q28" s="143" t="s">
        <v>321</v>
      </c>
      <c r="R28" s="143" t="s">
        <v>321</v>
      </c>
    </row>
    <row r="29" ht="18" customHeight="1" spans="1:18">
      <c r="A29" s="195" t="s">
        <v>321</v>
      </c>
      <c r="B29" s="195" t="s">
        <v>335</v>
      </c>
      <c r="C29" s="196" t="s">
        <v>379</v>
      </c>
      <c r="D29" s="143" t="s">
        <v>321</v>
      </c>
      <c r="E29" s="143" t="s">
        <v>321</v>
      </c>
      <c r="F29" s="143" t="s">
        <v>321</v>
      </c>
      <c r="G29" s="143" t="s">
        <v>321</v>
      </c>
      <c r="H29" s="143" t="s">
        <v>321</v>
      </c>
      <c r="I29" s="143" t="s">
        <v>321</v>
      </c>
      <c r="J29" s="195" t="s">
        <v>321</v>
      </c>
      <c r="K29" s="195" t="s">
        <v>339</v>
      </c>
      <c r="L29" s="122" t="s">
        <v>380</v>
      </c>
      <c r="M29" s="143" t="s">
        <v>321</v>
      </c>
      <c r="N29" s="143" t="s">
        <v>321</v>
      </c>
      <c r="O29" s="143" t="s">
        <v>321</v>
      </c>
      <c r="P29" s="143" t="s">
        <v>321</v>
      </c>
      <c r="Q29" s="143" t="s">
        <v>321</v>
      </c>
      <c r="R29" s="143" t="s">
        <v>321</v>
      </c>
    </row>
    <row r="30" ht="18" customHeight="1" spans="1:18">
      <c r="A30" s="195" t="s">
        <v>321</v>
      </c>
      <c r="B30" s="195" t="s">
        <v>339</v>
      </c>
      <c r="C30" s="196" t="s">
        <v>381</v>
      </c>
      <c r="D30" s="143" t="s">
        <v>321</v>
      </c>
      <c r="E30" s="143" t="s">
        <v>321</v>
      </c>
      <c r="F30" s="143" t="s">
        <v>321</v>
      </c>
      <c r="G30" s="143" t="s">
        <v>321</v>
      </c>
      <c r="H30" s="143" t="s">
        <v>321</v>
      </c>
      <c r="I30" s="143" t="s">
        <v>321</v>
      </c>
      <c r="J30" s="195" t="s">
        <v>321</v>
      </c>
      <c r="K30" s="195" t="s">
        <v>342</v>
      </c>
      <c r="L30" s="122" t="s">
        <v>382</v>
      </c>
      <c r="M30" s="143" t="s">
        <v>321</v>
      </c>
      <c r="N30" s="143" t="s">
        <v>321</v>
      </c>
      <c r="O30" s="143" t="s">
        <v>321</v>
      </c>
      <c r="P30" s="143" t="s">
        <v>321</v>
      </c>
      <c r="Q30" s="143" t="s">
        <v>321</v>
      </c>
      <c r="R30" s="143" t="s">
        <v>321</v>
      </c>
    </row>
    <row r="31" ht="18" customHeight="1" spans="1:18">
      <c r="A31" s="195" t="s">
        <v>321</v>
      </c>
      <c r="B31" s="195" t="s">
        <v>333</v>
      </c>
      <c r="C31" s="196" t="s">
        <v>383</v>
      </c>
      <c r="D31" s="143" t="s">
        <v>321</v>
      </c>
      <c r="E31" s="143" t="s">
        <v>321</v>
      </c>
      <c r="F31" s="143" t="s">
        <v>321</v>
      </c>
      <c r="G31" s="143" t="s">
        <v>321</v>
      </c>
      <c r="H31" s="143" t="s">
        <v>321</v>
      </c>
      <c r="I31" s="143" t="s">
        <v>321</v>
      </c>
      <c r="J31" s="195" t="s">
        <v>321</v>
      </c>
      <c r="K31" s="195" t="s">
        <v>345</v>
      </c>
      <c r="L31" s="122" t="s">
        <v>384</v>
      </c>
      <c r="M31" s="143" t="s">
        <v>321</v>
      </c>
      <c r="N31" s="143" t="s">
        <v>321</v>
      </c>
      <c r="O31" s="143" t="s">
        <v>321</v>
      </c>
      <c r="P31" s="143" t="s">
        <v>321</v>
      </c>
      <c r="Q31" s="143" t="s">
        <v>321</v>
      </c>
      <c r="R31" s="143" t="s">
        <v>321</v>
      </c>
    </row>
    <row r="32" ht="18" customHeight="1" spans="1:18">
      <c r="A32" s="195" t="s">
        <v>385</v>
      </c>
      <c r="B32" s="195" t="s">
        <v>321</v>
      </c>
      <c r="C32" s="196" t="s">
        <v>386</v>
      </c>
      <c r="D32" s="143">
        <v>4510000</v>
      </c>
      <c r="E32" s="143"/>
      <c r="F32" s="143">
        <v>4510000</v>
      </c>
      <c r="G32" s="143"/>
      <c r="H32" s="143"/>
      <c r="I32" s="143"/>
      <c r="J32" s="195" t="s">
        <v>321</v>
      </c>
      <c r="K32" s="195" t="s">
        <v>352</v>
      </c>
      <c r="L32" s="122" t="s">
        <v>387</v>
      </c>
      <c r="M32" s="143" t="s">
        <v>321</v>
      </c>
      <c r="N32" s="143" t="s">
        <v>321</v>
      </c>
      <c r="O32" s="143" t="s">
        <v>321</v>
      </c>
      <c r="P32" s="143" t="s">
        <v>321</v>
      </c>
      <c r="Q32" s="143" t="s">
        <v>321</v>
      </c>
      <c r="R32" s="143" t="s">
        <v>321</v>
      </c>
    </row>
    <row r="33" ht="18" customHeight="1" spans="1:18">
      <c r="A33" s="195" t="s">
        <v>321</v>
      </c>
      <c r="B33" s="195" t="s">
        <v>324</v>
      </c>
      <c r="C33" s="196" t="s">
        <v>371</v>
      </c>
      <c r="D33" s="143" t="s">
        <v>321</v>
      </c>
      <c r="E33" s="143" t="s">
        <v>321</v>
      </c>
      <c r="F33" s="143" t="s">
        <v>321</v>
      </c>
      <c r="G33" s="143" t="s">
        <v>321</v>
      </c>
      <c r="H33" s="143" t="s">
        <v>321</v>
      </c>
      <c r="I33" s="143" t="s">
        <v>321</v>
      </c>
      <c r="J33" s="195" t="s">
        <v>321</v>
      </c>
      <c r="K33" s="195" t="s">
        <v>356</v>
      </c>
      <c r="L33" s="122" t="s">
        <v>360</v>
      </c>
      <c r="M33" s="143" t="s">
        <v>321</v>
      </c>
      <c r="N33" s="143" t="s">
        <v>321</v>
      </c>
      <c r="O33" s="143" t="s">
        <v>321</v>
      </c>
      <c r="P33" s="143" t="s">
        <v>321</v>
      </c>
      <c r="Q33" s="143" t="s">
        <v>321</v>
      </c>
      <c r="R33" s="143" t="s">
        <v>321</v>
      </c>
    </row>
    <row r="34" ht="18" customHeight="1" spans="1:18">
      <c r="A34" s="195" t="s">
        <v>321</v>
      </c>
      <c r="B34" s="195" t="s">
        <v>327</v>
      </c>
      <c r="C34" s="196" t="s">
        <v>373</v>
      </c>
      <c r="D34" s="143">
        <v>4510000</v>
      </c>
      <c r="E34" s="143"/>
      <c r="F34" s="143">
        <v>4510000</v>
      </c>
      <c r="G34" s="143"/>
      <c r="H34" s="143"/>
      <c r="I34" s="143"/>
      <c r="J34" s="195" t="s">
        <v>321</v>
      </c>
      <c r="K34" s="195" t="s">
        <v>359</v>
      </c>
      <c r="L34" s="122" t="s">
        <v>364</v>
      </c>
      <c r="M34" s="143" t="s">
        <v>321</v>
      </c>
      <c r="N34" s="143" t="s">
        <v>321</v>
      </c>
      <c r="O34" s="143" t="s">
        <v>321</v>
      </c>
      <c r="P34" s="143" t="s">
        <v>321</v>
      </c>
      <c r="Q34" s="143" t="s">
        <v>321</v>
      </c>
      <c r="R34" s="143" t="s">
        <v>321</v>
      </c>
    </row>
    <row r="35" ht="18" customHeight="1" spans="1:18">
      <c r="A35" s="195" t="s">
        <v>321</v>
      </c>
      <c r="B35" s="195" t="s">
        <v>330</v>
      </c>
      <c r="C35" s="196" t="s">
        <v>375</v>
      </c>
      <c r="D35" s="143" t="s">
        <v>321</v>
      </c>
      <c r="E35" s="143" t="s">
        <v>321</v>
      </c>
      <c r="F35" s="143" t="s">
        <v>321</v>
      </c>
      <c r="G35" s="143" t="s">
        <v>321</v>
      </c>
      <c r="H35" s="143" t="s">
        <v>321</v>
      </c>
      <c r="I35" s="143" t="s">
        <v>321</v>
      </c>
      <c r="J35" s="195" t="s">
        <v>321</v>
      </c>
      <c r="K35" s="195" t="s">
        <v>361</v>
      </c>
      <c r="L35" s="122" t="s">
        <v>388</v>
      </c>
      <c r="M35" s="143" t="s">
        <v>321</v>
      </c>
      <c r="N35" s="143" t="s">
        <v>321</v>
      </c>
      <c r="O35" s="143" t="s">
        <v>321</v>
      </c>
      <c r="P35" s="143" t="s">
        <v>321</v>
      </c>
      <c r="Q35" s="143" t="s">
        <v>321</v>
      </c>
      <c r="R35" s="143" t="s">
        <v>321</v>
      </c>
    </row>
    <row r="36" ht="18" customHeight="1" spans="1:18">
      <c r="A36" s="195" t="s">
        <v>321</v>
      </c>
      <c r="B36" s="195" t="s">
        <v>350</v>
      </c>
      <c r="C36" s="196" t="s">
        <v>379</v>
      </c>
      <c r="D36" s="143" t="s">
        <v>321</v>
      </c>
      <c r="E36" s="143" t="s">
        <v>321</v>
      </c>
      <c r="F36" s="143" t="s">
        <v>321</v>
      </c>
      <c r="G36" s="143" t="s">
        <v>321</v>
      </c>
      <c r="H36" s="143" t="s">
        <v>321</v>
      </c>
      <c r="I36" s="143" t="s">
        <v>321</v>
      </c>
      <c r="J36" s="195" t="s">
        <v>321</v>
      </c>
      <c r="K36" s="195" t="s">
        <v>389</v>
      </c>
      <c r="L36" s="122" t="s">
        <v>344</v>
      </c>
      <c r="M36" s="143" t="s">
        <v>321</v>
      </c>
      <c r="N36" s="143" t="s">
        <v>321</v>
      </c>
      <c r="O36" s="143" t="s">
        <v>321</v>
      </c>
      <c r="P36" s="143" t="s">
        <v>321</v>
      </c>
      <c r="Q36" s="143" t="s">
        <v>321</v>
      </c>
      <c r="R36" s="143" t="s">
        <v>321</v>
      </c>
    </row>
    <row r="37" ht="18" customHeight="1" spans="1:18">
      <c r="A37" s="195" t="s">
        <v>321</v>
      </c>
      <c r="B37" s="195" t="s">
        <v>354</v>
      </c>
      <c r="C37" s="196" t="s">
        <v>381</v>
      </c>
      <c r="D37" s="143" t="s">
        <v>321</v>
      </c>
      <c r="E37" s="143" t="s">
        <v>321</v>
      </c>
      <c r="F37" s="143" t="s">
        <v>321</v>
      </c>
      <c r="G37" s="143" t="s">
        <v>321</v>
      </c>
      <c r="H37" s="143" t="s">
        <v>321</v>
      </c>
      <c r="I37" s="143" t="s">
        <v>321</v>
      </c>
      <c r="J37" s="195" t="s">
        <v>321</v>
      </c>
      <c r="K37" s="195" t="s">
        <v>390</v>
      </c>
      <c r="L37" s="122" t="s">
        <v>347</v>
      </c>
      <c r="M37" s="143">
        <v>441794</v>
      </c>
      <c r="N37" s="143">
        <v>251794</v>
      </c>
      <c r="O37" s="143">
        <v>190000</v>
      </c>
      <c r="P37" s="143"/>
      <c r="Q37" s="143"/>
      <c r="R37" s="143"/>
    </row>
    <row r="38" ht="18" customHeight="1" spans="1:18">
      <c r="A38" s="195" t="s">
        <v>321</v>
      </c>
      <c r="B38" s="195" t="s">
        <v>333</v>
      </c>
      <c r="C38" s="196" t="s">
        <v>383</v>
      </c>
      <c r="D38" s="143" t="s">
        <v>321</v>
      </c>
      <c r="E38" s="143" t="s">
        <v>321</v>
      </c>
      <c r="F38" s="143" t="s">
        <v>321</v>
      </c>
      <c r="G38" s="143" t="s">
        <v>321</v>
      </c>
      <c r="H38" s="143" t="s">
        <v>321</v>
      </c>
      <c r="I38" s="143" t="s">
        <v>321</v>
      </c>
      <c r="J38" s="195" t="s">
        <v>321</v>
      </c>
      <c r="K38" s="195" t="s">
        <v>391</v>
      </c>
      <c r="L38" s="122" t="s">
        <v>358</v>
      </c>
      <c r="M38" s="143" t="s">
        <v>321</v>
      </c>
      <c r="N38" s="143" t="s">
        <v>321</v>
      </c>
      <c r="O38" s="143" t="s">
        <v>321</v>
      </c>
      <c r="P38" s="143" t="s">
        <v>321</v>
      </c>
      <c r="Q38" s="143" t="s">
        <v>321</v>
      </c>
      <c r="R38" s="143" t="s">
        <v>321</v>
      </c>
    </row>
    <row r="39" ht="18" customHeight="1" spans="1:18">
      <c r="A39" s="195" t="s">
        <v>392</v>
      </c>
      <c r="B39" s="195" t="s">
        <v>321</v>
      </c>
      <c r="C39" s="196" t="s">
        <v>393</v>
      </c>
      <c r="D39" s="143">
        <v>15021785</v>
      </c>
      <c r="E39" s="143">
        <v>15021785</v>
      </c>
      <c r="F39" s="143"/>
      <c r="G39" s="143"/>
      <c r="H39" s="143"/>
      <c r="I39" s="143"/>
      <c r="J39" s="195" t="s">
        <v>321</v>
      </c>
      <c r="K39" s="195" t="s">
        <v>394</v>
      </c>
      <c r="L39" s="122" t="s">
        <v>395</v>
      </c>
      <c r="M39" s="143" t="s">
        <v>321</v>
      </c>
      <c r="N39" s="143" t="s">
        <v>321</v>
      </c>
      <c r="O39" s="143" t="s">
        <v>321</v>
      </c>
      <c r="P39" s="143" t="s">
        <v>321</v>
      </c>
      <c r="Q39" s="143" t="s">
        <v>321</v>
      </c>
      <c r="R39" s="143" t="s">
        <v>321</v>
      </c>
    </row>
    <row r="40" ht="18" customHeight="1" spans="1:18">
      <c r="A40" s="195" t="s">
        <v>321</v>
      </c>
      <c r="B40" s="195" t="s">
        <v>324</v>
      </c>
      <c r="C40" s="196" t="s">
        <v>396</v>
      </c>
      <c r="D40" s="143">
        <v>14491785</v>
      </c>
      <c r="E40" s="143">
        <v>14491785</v>
      </c>
      <c r="F40" s="143"/>
      <c r="G40" s="143"/>
      <c r="H40" s="143"/>
      <c r="I40" s="143"/>
      <c r="J40" s="195" t="s">
        <v>321</v>
      </c>
      <c r="K40" s="195" t="s">
        <v>397</v>
      </c>
      <c r="L40" s="122" t="s">
        <v>398</v>
      </c>
      <c r="M40" s="143" t="s">
        <v>321</v>
      </c>
      <c r="N40" s="143" t="s">
        <v>321</v>
      </c>
      <c r="O40" s="143" t="s">
        <v>321</v>
      </c>
      <c r="P40" s="143" t="s">
        <v>321</v>
      </c>
      <c r="Q40" s="143" t="s">
        <v>321</v>
      </c>
      <c r="R40" s="143" t="s">
        <v>321</v>
      </c>
    </row>
    <row r="41" ht="18" customHeight="1" spans="1:18">
      <c r="A41" s="195" t="s">
        <v>321</v>
      </c>
      <c r="B41" s="195" t="s">
        <v>327</v>
      </c>
      <c r="C41" s="196" t="s">
        <v>399</v>
      </c>
      <c r="D41" s="143">
        <v>530000</v>
      </c>
      <c r="E41" s="143">
        <v>530000</v>
      </c>
      <c r="F41" s="143"/>
      <c r="G41" s="143"/>
      <c r="H41" s="143"/>
      <c r="I41" s="143"/>
      <c r="J41" s="195" t="s">
        <v>321</v>
      </c>
      <c r="K41" s="195" t="s">
        <v>400</v>
      </c>
      <c r="L41" s="122" t="s">
        <v>401</v>
      </c>
      <c r="M41" s="143" t="s">
        <v>321</v>
      </c>
      <c r="N41" s="143" t="s">
        <v>321</v>
      </c>
      <c r="O41" s="143" t="s">
        <v>321</v>
      </c>
      <c r="P41" s="143" t="s">
        <v>321</v>
      </c>
      <c r="Q41" s="143" t="s">
        <v>321</v>
      </c>
      <c r="R41" s="143" t="s">
        <v>321</v>
      </c>
    </row>
    <row r="42" ht="18" customHeight="1" spans="1:18">
      <c r="A42" s="195" t="s">
        <v>321</v>
      </c>
      <c r="B42" s="195" t="s">
        <v>333</v>
      </c>
      <c r="C42" s="196" t="s">
        <v>402</v>
      </c>
      <c r="D42" s="143" t="s">
        <v>321</v>
      </c>
      <c r="E42" s="143" t="s">
        <v>321</v>
      </c>
      <c r="F42" s="143" t="s">
        <v>321</v>
      </c>
      <c r="G42" s="143" t="s">
        <v>321</v>
      </c>
      <c r="H42" s="143" t="s">
        <v>321</v>
      </c>
      <c r="I42" s="143" t="s">
        <v>321</v>
      </c>
      <c r="J42" s="195" t="s">
        <v>321</v>
      </c>
      <c r="K42" s="195" t="s">
        <v>403</v>
      </c>
      <c r="L42" s="122" t="s">
        <v>404</v>
      </c>
      <c r="M42" s="143">
        <v>2800000</v>
      </c>
      <c r="N42" s="143"/>
      <c r="O42" s="143">
        <v>2800000</v>
      </c>
      <c r="P42" s="143"/>
      <c r="Q42" s="143"/>
      <c r="R42" s="143"/>
    </row>
    <row r="43" ht="18" customHeight="1" spans="1:18">
      <c r="A43" s="195" t="s">
        <v>405</v>
      </c>
      <c r="B43" s="195" t="s">
        <v>321</v>
      </c>
      <c r="C43" s="196" t="s">
        <v>406</v>
      </c>
      <c r="D43" s="143" t="s">
        <v>321</v>
      </c>
      <c r="E43" s="143" t="s">
        <v>321</v>
      </c>
      <c r="F43" s="143" t="s">
        <v>321</v>
      </c>
      <c r="G43" s="143" t="s">
        <v>321</v>
      </c>
      <c r="H43" s="143" t="s">
        <v>321</v>
      </c>
      <c r="I43" s="143" t="s">
        <v>321</v>
      </c>
      <c r="J43" s="195" t="s">
        <v>321</v>
      </c>
      <c r="K43" s="195" t="s">
        <v>407</v>
      </c>
      <c r="L43" s="122" t="s">
        <v>355</v>
      </c>
      <c r="M43" s="143" t="s">
        <v>321</v>
      </c>
      <c r="N43" s="143" t="s">
        <v>321</v>
      </c>
      <c r="O43" s="143" t="s">
        <v>321</v>
      </c>
      <c r="P43" s="143" t="s">
        <v>321</v>
      </c>
      <c r="Q43" s="143" t="s">
        <v>321</v>
      </c>
      <c r="R43" s="143" t="s">
        <v>321</v>
      </c>
    </row>
    <row r="44" ht="18" customHeight="1" spans="1:18">
      <c r="A44" s="195" t="s">
        <v>321</v>
      </c>
      <c r="B44" s="195" t="s">
        <v>324</v>
      </c>
      <c r="C44" s="196" t="s">
        <v>408</v>
      </c>
      <c r="D44" s="143" t="s">
        <v>321</v>
      </c>
      <c r="E44" s="143" t="s">
        <v>321</v>
      </c>
      <c r="F44" s="143" t="s">
        <v>321</v>
      </c>
      <c r="G44" s="143" t="s">
        <v>321</v>
      </c>
      <c r="H44" s="143" t="s">
        <v>321</v>
      </c>
      <c r="I44" s="143" t="s">
        <v>321</v>
      </c>
      <c r="J44" s="195" t="s">
        <v>321</v>
      </c>
      <c r="K44" s="195" t="s">
        <v>409</v>
      </c>
      <c r="L44" s="122" t="s">
        <v>410</v>
      </c>
      <c r="M44" s="143" t="s">
        <v>321</v>
      </c>
      <c r="N44" s="143" t="s">
        <v>321</v>
      </c>
      <c r="O44" s="143" t="s">
        <v>321</v>
      </c>
      <c r="P44" s="143" t="s">
        <v>321</v>
      </c>
      <c r="Q44" s="143" t="s">
        <v>321</v>
      </c>
      <c r="R44" s="143" t="s">
        <v>321</v>
      </c>
    </row>
    <row r="45" ht="18" customHeight="1" spans="1:18">
      <c r="A45" s="195" t="s">
        <v>321</v>
      </c>
      <c r="B45" s="195" t="s">
        <v>327</v>
      </c>
      <c r="C45" s="196" t="s">
        <v>411</v>
      </c>
      <c r="D45" s="143" t="s">
        <v>321</v>
      </c>
      <c r="E45" s="143" t="s">
        <v>321</v>
      </c>
      <c r="F45" s="143" t="s">
        <v>321</v>
      </c>
      <c r="G45" s="143" t="s">
        <v>321</v>
      </c>
      <c r="H45" s="143" t="s">
        <v>321</v>
      </c>
      <c r="I45" s="143" t="s">
        <v>321</v>
      </c>
      <c r="J45" s="195" t="s">
        <v>321</v>
      </c>
      <c r="K45" s="195" t="s">
        <v>412</v>
      </c>
      <c r="L45" s="122" t="s">
        <v>413</v>
      </c>
      <c r="M45" s="143">
        <v>310800</v>
      </c>
      <c r="N45" s="143">
        <v>310800</v>
      </c>
      <c r="O45" s="143"/>
      <c r="P45" s="143"/>
      <c r="Q45" s="143"/>
      <c r="R45" s="143"/>
    </row>
    <row r="46" ht="18" customHeight="1" spans="1:18">
      <c r="A46" s="195" t="s">
        <v>414</v>
      </c>
      <c r="B46" s="195" t="s">
        <v>321</v>
      </c>
      <c r="C46" s="196" t="s">
        <v>415</v>
      </c>
      <c r="D46" s="143" t="s">
        <v>321</v>
      </c>
      <c r="E46" s="143" t="s">
        <v>321</v>
      </c>
      <c r="F46" s="143" t="s">
        <v>321</v>
      </c>
      <c r="G46" s="143" t="s">
        <v>321</v>
      </c>
      <c r="H46" s="143" t="s">
        <v>321</v>
      </c>
      <c r="I46" s="143" t="s">
        <v>321</v>
      </c>
      <c r="J46" s="195" t="s">
        <v>321</v>
      </c>
      <c r="K46" s="195" t="s">
        <v>416</v>
      </c>
      <c r="L46" s="122" t="s">
        <v>363</v>
      </c>
      <c r="M46" s="143">
        <v>90000</v>
      </c>
      <c r="N46" s="143">
        <v>90000</v>
      </c>
      <c r="O46" s="143"/>
      <c r="P46" s="143"/>
      <c r="Q46" s="143"/>
      <c r="R46" s="143"/>
    </row>
    <row r="47" ht="18" customHeight="1" spans="1:18">
      <c r="A47" s="195" t="s">
        <v>321</v>
      </c>
      <c r="B47" s="195" t="s">
        <v>324</v>
      </c>
      <c r="C47" s="196" t="s">
        <v>417</v>
      </c>
      <c r="D47" s="143" t="s">
        <v>321</v>
      </c>
      <c r="E47" s="143" t="s">
        <v>321</v>
      </c>
      <c r="F47" s="143" t="s">
        <v>321</v>
      </c>
      <c r="G47" s="143" t="s">
        <v>321</v>
      </c>
      <c r="H47" s="143" t="s">
        <v>321</v>
      </c>
      <c r="I47" s="143" t="s">
        <v>321</v>
      </c>
      <c r="J47" s="195" t="s">
        <v>321</v>
      </c>
      <c r="K47" s="195" t="s">
        <v>418</v>
      </c>
      <c r="L47" s="122" t="s">
        <v>419</v>
      </c>
      <c r="M47" s="143">
        <v>376800</v>
      </c>
      <c r="N47" s="143">
        <v>376800</v>
      </c>
      <c r="O47" s="143"/>
      <c r="P47" s="143"/>
      <c r="Q47" s="143"/>
      <c r="R47" s="143"/>
    </row>
    <row r="48" ht="18" customHeight="1" spans="1:18">
      <c r="A48" s="195" t="s">
        <v>321</v>
      </c>
      <c r="B48" s="195" t="s">
        <v>327</v>
      </c>
      <c r="C48" s="196" t="s">
        <v>420</v>
      </c>
      <c r="D48" s="143" t="s">
        <v>321</v>
      </c>
      <c r="E48" s="143" t="s">
        <v>321</v>
      </c>
      <c r="F48" s="143" t="s">
        <v>321</v>
      </c>
      <c r="G48" s="143" t="s">
        <v>321</v>
      </c>
      <c r="H48" s="143" t="s">
        <v>321</v>
      </c>
      <c r="I48" s="143" t="s">
        <v>321</v>
      </c>
      <c r="J48" s="195" t="s">
        <v>321</v>
      </c>
      <c r="K48" s="195" t="s">
        <v>421</v>
      </c>
      <c r="L48" s="122" t="s">
        <v>422</v>
      </c>
      <c r="M48" s="143" t="s">
        <v>321</v>
      </c>
      <c r="N48" s="143" t="s">
        <v>321</v>
      </c>
      <c r="O48" s="143" t="s">
        <v>321</v>
      </c>
      <c r="P48" s="143" t="s">
        <v>321</v>
      </c>
      <c r="Q48" s="143" t="s">
        <v>321</v>
      </c>
      <c r="R48" s="143" t="s">
        <v>321</v>
      </c>
    </row>
    <row r="49" ht="18" customHeight="1" spans="1:18">
      <c r="A49" s="195" t="s">
        <v>321</v>
      </c>
      <c r="B49" s="195" t="s">
        <v>333</v>
      </c>
      <c r="C49" s="196" t="s">
        <v>423</v>
      </c>
      <c r="D49" s="143" t="s">
        <v>321</v>
      </c>
      <c r="E49" s="143" t="s">
        <v>321</v>
      </c>
      <c r="F49" s="143" t="s">
        <v>321</v>
      </c>
      <c r="G49" s="143" t="s">
        <v>321</v>
      </c>
      <c r="H49" s="143" t="s">
        <v>321</v>
      </c>
      <c r="I49" s="143" t="s">
        <v>321</v>
      </c>
      <c r="J49" s="195" t="s">
        <v>321</v>
      </c>
      <c r="K49" s="195" t="s">
        <v>333</v>
      </c>
      <c r="L49" s="122" t="s">
        <v>366</v>
      </c>
      <c r="M49" s="143">
        <v>140000</v>
      </c>
      <c r="N49" s="143">
        <v>140000</v>
      </c>
      <c r="O49" s="143"/>
      <c r="P49" s="143"/>
      <c r="Q49" s="143"/>
      <c r="R49" s="143"/>
    </row>
    <row r="50" ht="18" customHeight="1" spans="1:18">
      <c r="A50" s="195" t="s">
        <v>424</v>
      </c>
      <c r="B50" s="195" t="s">
        <v>321</v>
      </c>
      <c r="C50" s="196" t="s">
        <v>425</v>
      </c>
      <c r="D50" s="143" t="s">
        <v>321</v>
      </c>
      <c r="E50" s="143" t="s">
        <v>321</v>
      </c>
      <c r="F50" s="143" t="s">
        <v>321</v>
      </c>
      <c r="G50" s="143" t="s">
        <v>321</v>
      </c>
      <c r="H50" s="143" t="s">
        <v>321</v>
      </c>
      <c r="I50" s="143" t="s">
        <v>321</v>
      </c>
      <c r="J50" s="195" t="s">
        <v>426</v>
      </c>
      <c r="K50" s="195" t="s">
        <v>321</v>
      </c>
      <c r="L50" s="122" t="s">
        <v>268</v>
      </c>
      <c r="M50" s="143">
        <v>3467244</v>
      </c>
      <c r="N50" s="143">
        <v>2567244</v>
      </c>
      <c r="O50" s="143">
        <v>900000</v>
      </c>
      <c r="P50" s="143"/>
      <c r="Q50" s="143"/>
      <c r="R50" s="143"/>
    </row>
    <row r="51" ht="18" customHeight="1" spans="1:18">
      <c r="A51" s="195" t="s">
        <v>321</v>
      </c>
      <c r="B51" s="195" t="s">
        <v>324</v>
      </c>
      <c r="C51" s="196" t="s">
        <v>427</v>
      </c>
      <c r="D51" s="143" t="s">
        <v>321</v>
      </c>
      <c r="E51" s="143" t="s">
        <v>321</v>
      </c>
      <c r="F51" s="143" t="s">
        <v>321</v>
      </c>
      <c r="G51" s="143" t="s">
        <v>321</v>
      </c>
      <c r="H51" s="143" t="s">
        <v>321</v>
      </c>
      <c r="I51" s="143" t="s">
        <v>321</v>
      </c>
      <c r="J51" s="195" t="s">
        <v>321</v>
      </c>
      <c r="K51" s="195" t="s">
        <v>324</v>
      </c>
      <c r="L51" s="122" t="s">
        <v>428</v>
      </c>
      <c r="M51" s="143">
        <v>156396</v>
      </c>
      <c r="N51" s="143">
        <v>156396</v>
      </c>
      <c r="O51" s="143"/>
      <c r="P51" s="143"/>
      <c r="Q51" s="143"/>
      <c r="R51" s="143"/>
    </row>
    <row r="52" ht="18" customHeight="1" spans="1:18">
      <c r="A52" s="195" t="s">
        <v>321</v>
      </c>
      <c r="B52" s="195" t="s">
        <v>327</v>
      </c>
      <c r="C52" s="196" t="s">
        <v>429</v>
      </c>
      <c r="D52" s="143" t="s">
        <v>321</v>
      </c>
      <c r="E52" s="143" t="s">
        <v>321</v>
      </c>
      <c r="F52" s="143" t="s">
        <v>321</v>
      </c>
      <c r="G52" s="143" t="s">
        <v>321</v>
      </c>
      <c r="H52" s="143" t="s">
        <v>321</v>
      </c>
      <c r="I52" s="143" t="s">
        <v>321</v>
      </c>
      <c r="J52" s="195" t="s">
        <v>321</v>
      </c>
      <c r="K52" s="195" t="s">
        <v>327</v>
      </c>
      <c r="L52" s="122" t="s">
        <v>430</v>
      </c>
      <c r="M52" s="143">
        <v>1882740</v>
      </c>
      <c r="N52" s="143">
        <v>1882740</v>
      </c>
      <c r="O52" s="143"/>
      <c r="P52" s="143"/>
      <c r="Q52" s="143"/>
      <c r="R52" s="143"/>
    </row>
    <row r="53" ht="18" customHeight="1" spans="1:18">
      <c r="A53" s="195" t="s">
        <v>431</v>
      </c>
      <c r="B53" s="195" t="s">
        <v>321</v>
      </c>
      <c r="C53" s="196" t="s">
        <v>268</v>
      </c>
      <c r="D53" s="143">
        <v>3467244</v>
      </c>
      <c r="E53" s="143">
        <v>2567244</v>
      </c>
      <c r="F53" s="143">
        <v>900000</v>
      </c>
      <c r="G53" s="143"/>
      <c r="H53" s="143"/>
      <c r="I53" s="143"/>
      <c r="J53" s="195" t="s">
        <v>321</v>
      </c>
      <c r="K53" s="195" t="s">
        <v>330</v>
      </c>
      <c r="L53" s="122" t="s">
        <v>432</v>
      </c>
      <c r="M53" s="143" t="s">
        <v>321</v>
      </c>
      <c r="N53" s="143" t="s">
        <v>321</v>
      </c>
      <c r="O53" s="143" t="s">
        <v>321</v>
      </c>
      <c r="P53" s="143" t="s">
        <v>321</v>
      </c>
      <c r="Q53" s="143" t="s">
        <v>321</v>
      </c>
      <c r="R53" s="143" t="s">
        <v>321</v>
      </c>
    </row>
    <row r="54" ht="18" customHeight="1" spans="1:18">
      <c r="A54" s="195" t="s">
        <v>321</v>
      </c>
      <c r="B54" s="195" t="s">
        <v>324</v>
      </c>
      <c r="C54" s="196" t="s">
        <v>433</v>
      </c>
      <c r="D54" s="143">
        <v>90108</v>
      </c>
      <c r="E54" s="143">
        <v>90108</v>
      </c>
      <c r="F54" s="143"/>
      <c r="G54" s="143"/>
      <c r="H54" s="143"/>
      <c r="I54" s="143"/>
      <c r="J54" s="195" t="s">
        <v>321</v>
      </c>
      <c r="K54" s="195" t="s">
        <v>350</v>
      </c>
      <c r="L54" s="122" t="s">
        <v>434</v>
      </c>
      <c r="M54" s="143" t="s">
        <v>321</v>
      </c>
      <c r="N54" s="143" t="s">
        <v>321</v>
      </c>
      <c r="O54" s="143" t="s">
        <v>321</v>
      </c>
      <c r="P54" s="143" t="s">
        <v>321</v>
      </c>
      <c r="Q54" s="143" t="s">
        <v>321</v>
      </c>
      <c r="R54" s="143" t="s">
        <v>321</v>
      </c>
    </row>
    <row r="55" ht="18" customHeight="1" spans="1:18">
      <c r="A55" s="195" t="s">
        <v>321</v>
      </c>
      <c r="B55" s="195" t="s">
        <v>327</v>
      </c>
      <c r="C55" s="196" t="s">
        <v>435</v>
      </c>
      <c r="D55" s="143" t="s">
        <v>321</v>
      </c>
      <c r="E55" s="143" t="s">
        <v>321</v>
      </c>
      <c r="F55" s="143" t="s">
        <v>321</v>
      </c>
      <c r="G55" s="143" t="s">
        <v>321</v>
      </c>
      <c r="H55" s="143" t="s">
        <v>321</v>
      </c>
      <c r="I55" s="143" t="s">
        <v>321</v>
      </c>
      <c r="J55" s="195" t="s">
        <v>321</v>
      </c>
      <c r="K55" s="195" t="s">
        <v>354</v>
      </c>
      <c r="L55" s="122" t="s">
        <v>436</v>
      </c>
      <c r="M55" s="143">
        <v>90108</v>
      </c>
      <c r="N55" s="143">
        <v>90108</v>
      </c>
      <c r="O55" s="143"/>
      <c r="P55" s="143"/>
      <c r="Q55" s="143"/>
      <c r="R55" s="143"/>
    </row>
    <row r="56" ht="18" customHeight="1" spans="1:18">
      <c r="A56" s="195" t="s">
        <v>321</v>
      </c>
      <c r="B56" s="195" t="s">
        <v>330</v>
      </c>
      <c r="C56" s="196" t="s">
        <v>437</v>
      </c>
      <c r="D56" s="143">
        <v>900000</v>
      </c>
      <c r="E56" s="143"/>
      <c r="F56" s="143">
        <v>900000</v>
      </c>
      <c r="G56" s="143"/>
      <c r="H56" s="143"/>
      <c r="I56" s="143"/>
      <c r="J56" s="195" t="s">
        <v>321</v>
      </c>
      <c r="K56" s="195" t="s">
        <v>335</v>
      </c>
      <c r="L56" s="122" t="s">
        <v>438</v>
      </c>
      <c r="M56" s="143" t="s">
        <v>321</v>
      </c>
      <c r="N56" s="143" t="s">
        <v>321</v>
      </c>
      <c r="O56" s="143" t="s">
        <v>321</v>
      </c>
      <c r="P56" s="143" t="s">
        <v>321</v>
      </c>
      <c r="Q56" s="143" t="s">
        <v>321</v>
      </c>
      <c r="R56" s="143" t="s">
        <v>321</v>
      </c>
    </row>
    <row r="57" ht="18" customHeight="1" spans="1:18">
      <c r="A57" s="195" t="s">
        <v>321</v>
      </c>
      <c r="B57" s="195" t="s">
        <v>354</v>
      </c>
      <c r="C57" s="196" t="s">
        <v>439</v>
      </c>
      <c r="D57" s="143">
        <v>2039136</v>
      </c>
      <c r="E57" s="143">
        <v>2039136</v>
      </c>
      <c r="F57" s="143"/>
      <c r="G57" s="143"/>
      <c r="H57" s="143"/>
      <c r="I57" s="143"/>
      <c r="J57" s="195" t="s">
        <v>321</v>
      </c>
      <c r="K57" s="195" t="s">
        <v>339</v>
      </c>
      <c r="L57" s="122" t="s">
        <v>440</v>
      </c>
      <c r="M57" s="143" t="s">
        <v>321</v>
      </c>
      <c r="N57" s="143" t="s">
        <v>321</v>
      </c>
      <c r="O57" s="143" t="s">
        <v>321</v>
      </c>
      <c r="P57" s="143" t="s">
        <v>321</v>
      </c>
      <c r="Q57" s="143" t="s">
        <v>321</v>
      </c>
      <c r="R57" s="143" t="s">
        <v>321</v>
      </c>
    </row>
    <row r="58" ht="18" customHeight="1" spans="1:18">
      <c r="A58" s="195" t="s">
        <v>321</v>
      </c>
      <c r="B58" s="195" t="s">
        <v>333</v>
      </c>
      <c r="C58" s="196" t="s">
        <v>441</v>
      </c>
      <c r="D58" s="143">
        <v>438000</v>
      </c>
      <c r="E58" s="143">
        <v>438000</v>
      </c>
      <c r="F58" s="143"/>
      <c r="G58" s="143"/>
      <c r="H58" s="143"/>
      <c r="I58" s="143"/>
      <c r="J58" s="195" t="s">
        <v>321</v>
      </c>
      <c r="K58" s="195" t="s">
        <v>342</v>
      </c>
      <c r="L58" s="122" t="s">
        <v>435</v>
      </c>
      <c r="M58" s="143" t="s">
        <v>321</v>
      </c>
      <c r="N58" s="143" t="s">
        <v>321</v>
      </c>
      <c r="O58" s="143" t="s">
        <v>321</v>
      </c>
      <c r="P58" s="143" t="s">
        <v>321</v>
      </c>
      <c r="Q58" s="143" t="s">
        <v>321</v>
      </c>
      <c r="R58" s="143" t="s">
        <v>321</v>
      </c>
    </row>
    <row r="59" ht="18" customHeight="1" spans="1:18">
      <c r="A59" s="195" t="s">
        <v>442</v>
      </c>
      <c r="B59" s="195" t="s">
        <v>321</v>
      </c>
      <c r="C59" s="196" t="s">
        <v>443</v>
      </c>
      <c r="D59" s="143" t="s">
        <v>321</v>
      </c>
      <c r="E59" s="143" t="s">
        <v>321</v>
      </c>
      <c r="F59" s="143" t="s">
        <v>321</v>
      </c>
      <c r="G59" s="143" t="s">
        <v>321</v>
      </c>
      <c r="H59" s="143" t="s">
        <v>321</v>
      </c>
      <c r="I59" s="143" t="s">
        <v>321</v>
      </c>
      <c r="J59" s="195" t="s">
        <v>321</v>
      </c>
      <c r="K59" s="195" t="s">
        <v>345</v>
      </c>
      <c r="L59" s="122" t="s">
        <v>444</v>
      </c>
      <c r="M59" s="143" t="s">
        <v>321</v>
      </c>
      <c r="N59" s="143" t="s">
        <v>321</v>
      </c>
      <c r="O59" s="143" t="s">
        <v>321</v>
      </c>
      <c r="P59" s="143" t="s">
        <v>321</v>
      </c>
      <c r="Q59" s="143" t="s">
        <v>321</v>
      </c>
      <c r="R59" s="143" t="s">
        <v>321</v>
      </c>
    </row>
    <row r="60" ht="18" customHeight="1" spans="1:18">
      <c r="A60" s="195" t="s">
        <v>321</v>
      </c>
      <c r="B60" s="195" t="s">
        <v>327</v>
      </c>
      <c r="C60" s="196" t="s">
        <v>445</v>
      </c>
      <c r="D60" s="143" t="s">
        <v>321</v>
      </c>
      <c r="E60" s="143" t="s">
        <v>321</v>
      </c>
      <c r="F60" s="143" t="s">
        <v>321</v>
      </c>
      <c r="G60" s="143" t="s">
        <v>321</v>
      </c>
      <c r="H60" s="143" t="s">
        <v>321</v>
      </c>
      <c r="I60" s="143" t="s">
        <v>321</v>
      </c>
      <c r="J60" s="195" t="s">
        <v>321</v>
      </c>
      <c r="K60" s="195" t="s">
        <v>348</v>
      </c>
      <c r="L60" s="122" t="s">
        <v>437</v>
      </c>
      <c r="M60" s="143">
        <v>900000</v>
      </c>
      <c r="N60" s="143"/>
      <c r="O60" s="143">
        <v>900000</v>
      </c>
      <c r="P60" s="143"/>
      <c r="Q60" s="143"/>
      <c r="R60" s="143"/>
    </row>
    <row r="61" ht="18" customHeight="1" spans="1:18">
      <c r="A61" s="195" t="s">
        <v>321</v>
      </c>
      <c r="B61" s="195" t="s">
        <v>330</v>
      </c>
      <c r="C61" s="196" t="s">
        <v>446</v>
      </c>
      <c r="D61" s="143" t="s">
        <v>321</v>
      </c>
      <c r="E61" s="143" t="s">
        <v>321</v>
      </c>
      <c r="F61" s="143" t="s">
        <v>321</v>
      </c>
      <c r="G61" s="143" t="s">
        <v>321</v>
      </c>
      <c r="H61" s="143" t="s">
        <v>321</v>
      </c>
      <c r="I61" s="143" t="s">
        <v>321</v>
      </c>
      <c r="J61" s="195" t="s">
        <v>321</v>
      </c>
      <c r="K61" s="195" t="s">
        <v>352</v>
      </c>
      <c r="L61" s="122" t="s">
        <v>447</v>
      </c>
      <c r="M61" s="143" t="s">
        <v>321</v>
      </c>
      <c r="N61" s="143" t="s">
        <v>321</v>
      </c>
      <c r="O61" s="143" t="s">
        <v>321</v>
      </c>
      <c r="P61" s="143" t="s">
        <v>321</v>
      </c>
      <c r="Q61" s="143" t="s">
        <v>321</v>
      </c>
      <c r="R61" s="143" t="s">
        <v>321</v>
      </c>
    </row>
    <row r="62" ht="18" customHeight="1" spans="1:18">
      <c r="A62" s="195" t="s">
        <v>321</v>
      </c>
      <c r="B62" s="195" t="s">
        <v>350</v>
      </c>
      <c r="C62" s="196" t="s">
        <v>448</v>
      </c>
      <c r="D62" s="143" t="s">
        <v>321</v>
      </c>
      <c r="E62" s="143" t="s">
        <v>321</v>
      </c>
      <c r="F62" s="143" t="s">
        <v>321</v>
      </c>
      <c r="G62" s="143" t="s">
        <v>321</v>
      </c>
      <c r="H62" s="143" t="s">
        <v>321</v>
      </c>
      <c r="I62" s="143" t="s">
        <v>321</v>
      </c>
      <c r="J62" s="195" t="s">
        <v>321</v>
      </c>
      <c r="K62" s="195" t="s">
        <v>333</v>
      </c>
      <c r="L62" s="122" t="s">
        <v>449</v>
      </c>
      <c r="M62" s="143">
        <v>438000</v>
      </c>
      <c r="N62" s="143">
        <v>438000</v>
      </c>
      <c r="O62" s="143"/>
      <c r="P62" s="143"/>
      <c r="Q62" s="143"/>
      <c r="R62" s="143"/>
    </row>
    <row r="63" ht="18" customHeight="1" spans="1:18">
      <c r="A63" s="195" t="s">
        <v>450</v>
      </c>
      <c r="B63" s="195" t="s">
        <v>321</v>
      </c>
      <c r="C63" s="196" t="s">
        <v>451</v>
      </c>
      <c r="D63" s="143" t="s">
        <v>321</v>
      </c>
      <c r="E63" s="143" t="s">
        <v>321</v>
      </c>
      <c r="F63" s="143" t="s">
        <v>321</v>
      </c>
      <c r="G63" s="143" t="s">
        <v>321</v>
      </c>
      <c r="H63" s="143" t="s">
        <v>321</v>
      </c>
      <c r="I63" s="143" t="s">
        <v>321</v>
      </c>
      <c r="J63" s="195" t="s">
        <v>452</v>
      </c>
      <c r="K63" s="195" t="s">
        <v>321</v>
      </c>
      <c r="L63" s="122" t="s">
        <v>451</v>
      </c>
      <c r="M63" s="143" t="s">
        <v>321</v>
      </c>
      <c r="N63" s="143" t="s">
        <v>321</v>
      </c>
      <c r="O63" s="143" t="s">
        <v>321</v>
      </c>
      <c r="P63" s="143" t="s">
        <v>321</v>
      </c>
      <c r="Q63" s="143" t="s">
        <v>321</v>
      </c>
      <c r="R63" s="143" t="s">
        <v>321</v>
      </c>
    </row>
    <row r="64" ht="18" customHeight="1" spans="1:18">
      <c r="A64" s="195" t="s">
        <v>321</v>
      </c>
      <c r="B64" s="195" t="s">
        <v>324</v>
      </c>
      <c r="C64" s="196" t="s">
        <v>453</v>
      </c>
      <c r="D64" s="143" t="s">
        <v>321</v>
      </c>
      <c r="E64" s="143" t="s">
        <v>321</v>
      </c>
      <c r="F64" s="143" t="s">
        <v>321</v>
      </c>
      <c r="G64" s="143" t="s">
        <v>321</v>
      </c>
      <c r="H64" s="143" t="s">
        <v>321</v>
      </c>
      <c r="I64" s="143" t="s">
        <v>321</v>
      </c>
      <c r="J64" s="195" t="s">
        <v>321</v>
      </c>
      <c r="K64" s="195" t="s">
        <v>324</v>
      </c>
      <c r="L64" s="122" t="s">
        <v>453</v>
      </c>
      <c r="M64" s="143" t="s">
        <v>321</v>
      </c>
      <c r="N64" s="143" t="s">
        <v>321</v>
      </c>
      <c r="O64" s="143" t="s">
        <v>321</v>
      </c>
      <c r="P64" s="143" t="s">
        <v>321</v>
      </c>
      <c r="Q64" s="143" t="s">
        <v>321</v>
      </c>
      <c r="R64" s="143" t="s">
        <v>321</v>
      </c>
    </row>
    <row r="65" ht="18" customHeight="1" spans="1:18">
      <c r="A65" s="195" t="s">
        <v>321</v>
      </c>
      <c r="B65" s="195" t="s">
        <v>327</v>
      </c>
      <c r="C65" s="196" t="s">
        <v>454</v>
      </c>
      <c r="D65" s="143" t="s">
        <v>321</v>
      </c>
      <c r="E65" s="143" t="s">
        <v>321</v>
      </c>
      <c r="F65" s="143" t="s">
        <v>321</v>
      </c>
      <c r="G65" s="143" t="s">
        <v>321</v>
      </c>
      <c r="H65" s="143" t="s">
        <v>321</v>
      </c>
      <c r="I65" s="143" t="s">
        <v>321</v>
      </c>
      <c r="J65" s="195" t="s">
        <v>321</v>
      </c>
      <c r="K65" s="195" t="s">
        <v>327</v>
      </c>
      <c r="L65" s="122" t="s">
        <v>454</v>
      </c>
      <c r="M65" s="143" t="s">
        <v>321</v>
      </c>
      <c r="N65" s="143" t="s">
        <v>321</v>
      </c>
      <c r="O65" s="143" t="s">
        <v>321</v>
      </c>
      <c r="P65" s="143" t="s">
        <v>321</v>
      </c>
      <c r="Q65" s="143" t="s">
        <v>321</v>
      </c>
      <c r="R65" s="143" t="s">
        <v>321</v>
      </c>
    </row>
    <row r="66" ht="18" customHeight="1" spans="1:18">
      <c r="A66" s="195" t="s">
        <v>321</v>
      </c>
      <c r="B66" s="195" t="s">
        <v>330</v>
      </c>
      <c r="C66" s="196" t="s">
        <v>455</v>
      </c>
      <c r="D66" s="143" t="s">
        <v>321</v>
      </c>
      <c r="E66" s="143" t="s">
        <v>321</v>
      </c>
      <c r="F66" s="143" t="s">
        <v>321</v>
      </c>
      <c r="G66" s="143" t="s">
        <v>321</v>
      </c>
      <c r="H66" s="143" t="s">
        <v>321</v>
      </c>
      <c r="I66" s="143" t="s">
        <v>321</v>
      </c>
      <c r="J66" s="195" t="s">
        <v>321</v>
      </c>
      <c r="K66" s="195" t="s">
        <v>330</v>
      </c>
      <c r="L66" s="122" t="s">
        <v>455</v>
      </c>
      <c r="M66" s="143" t="s">
        <v>321</v>
      </c>
      <c r="N66" s="143" t="s">
        <v>321</v>
      </c>
      <c r="O66" s="143" t="s">
        <v>321</v>
      </c>
      <c r="P66" s="143" t="s">
        <v>321</v>
      </c>
      <c r="Q66" s="143" t="s">
        <v>321</v>
      </c>
      <c r="R66" s="143" t="s">
        <v>321</v>
      </c>
    </row>
    <row r="67" ht="18" customHeight="1" spans="1:18">
      <c r="A67" s="195" t="s">
        <v>321</v>
      </c>
      <c r="B67" s="195" t="s">
        <v>350</v>
      </c>
      <c r="C67" s="196" t="s">
        <v>456</v>
      </c>
      <c r="D67" s="143" t="s">
        <v>321</v>
      </c>
      <c r="E67" s="143" t="s">
        <v>321</v>
      </c>
      <c r="F67" s="143" t="s">
        <v>321</v>
      </c>
      <c r="G67" s="143" t="s">
        <v>321</v>
      </c>
      <c r="H67" s="143" t="s">
        <v>321</v>
      </c>
      <c r="I67" s="143" t="s">
        <v>321</v>
      </c>
      <c r="J67" s="195" t="s">
        <v>321</v>
      </c>
      <c r="K67" s="195" t="s">
        <v>350</v>
      </c>
      <c r="L67" s="122" t="s">
        <v>456</v>
      </c>
      <c r="M67" s="143" t="s">
        <v>321</v>
      </c>
      <c r="N67" s="143" t="s">
        <v>321</v>
      </c>
      <c r="O67" s="143" t="s">
        <v>321</v>
      </c>
      <c r="P67" s="143" t="s">
        <v>321</v>
      </c>
      <c r="Q67" s="143" t="s">
        <v>321</v>
      </c>
      <c r="R67" s="143" t="s">
        <v>321</v>
      </c>
    </row>
    <row r="68" ht="18" customHeight="1" spans="1:18">
      <c r="A68" s="195" t="s">
        <v>457</v>
      </c>
      <c r="B68" s="195" t="s">
        <v>321</v>
      </c>
      <c r="C68" s="196" t="s">
        <v>458</v>
      </c>
      <c r="D68" s="143" t="s">
        <v>321</v>
      </c>
      <c r="E68" s="143" t="s">
        <v>321</v>
      </c>
      <c r="F68" s="143" t="s">
        <v>321</v>
      </c>
      <c r="G68" s="143" t="s">
        <v>321</v>
      </c>
      <c r="H68" s="143" t="s">
        <v>321</v>
      </c>
      <c r="I68" s="143" t="s">
        <v>321</v>
      </c>
      <c r="J68" s="195" t="s">
        <v>459</v>
      </c>
      <c r="K68" s="195" t="s">
        <v>321</v>
      </c>
      <c r="L68" s="122" t="s">
        <v>460</v>
      </c>
      <c r="M68" s="143"/>
      <c r="N68" s="143"/>
      <c r="O68" s="143"/>
      <c r="P68" s="143"/>
      <c r="Q68" s="143"/>
      <c r="R68" s="143"/>
    </row>
    <row r="69" ht="18" customHeight="1" spans="1:18">
      <c r="A69" s="195" t="s">
        <v>321</v>
      </c>
      <c r="B69" s="195" t="s">
        <v>324</v>
      </c>
      <c r="C69" s="196" t="s">
        <v>461</v>
      </c>
      <c r="D69" s="143" t="s">
        <v>321</v>
      </c>
      <c r="E69" s="143" t="s">
        <v>321</v>
      </c>
      <c r="F69" s="143" t="s">
        <v>321</v>
      </c>
      <c r="G69" s="143" t="s">
        <v>321</v>
      </c>
      <c r="H69" s="143" t="s">
        <v>321</v>
      </c>
      <c r="I69" s="143" t="s">
        <v>321</v>
      </c>
      <c r="J69" s="195" t="s">
        <v>321</v>
      </c>
      <c r="K69" s="195" t="s">
        <v>324</v>
      </c>
      <c r="L69" s="122" t="s">
        <v>371</v>
      </c>
      <c r="M69" s="143" t="s">
        <v>321</v>
      </c>
      <c r="N69" s="143" t="s">
        <v>321</v>
      </c>
      <c r="O69" s="143" t="s">
        <v>321</v>
      </c>
      <c r="P69" s="143" t="s">
        <v>321</v>
      </c>
      <c r="Q69" s="143" t="s">
        <v>321</v>
      </c>
      <c r="R69" s="143" t="s">
        <v>321</v>
      </c>
    </row>
    <row r="70" ht="18" customHeight="1" spans="1:18">
      <c r="A70" s="195" t="s">
        <v>321</v>
      </c>
      <c r="B70" s="195" t="s">
        <v>327</v>
      </c>
      <c r="C70" s="196" t="s">
        <v>462</v>
      </c>
      <c r="D70" s="143" t="s">
        <v>321</v>
      </c>
      <c r="E70" s="143" t="s">
        <v>321</v>
      </c>
      <c r="F70" s="143" t="s">
        <v>321</v>
      </c>
      <c r="G70" s="143" t="s">
        <v>321</v>
      </c>
      <c r="H70" s="143" t="s">
        <v>321</v>
      </c>
      <c r="I70" s="143" t="s">
        <v>321</v>
      </c>
      <c r="J70" s="195" t="s">
        <v>321</v>
      </c>
      <c r="K70" s="195" t="s">
        <v>327</v>
      </c>
      <c r="L70" s="122" t="s">
        <v>463</v>
      </c>
      <c r="M70" s="143" t="s">
        <v>321</v>
      </c>
      <c r="N70" s="143" t="s">
        <v>321</v>
      </c>
      <c r="O70" s="143" t="s">
        <v>321</v>
      </c>
      <c r="P70" s="143" t="s">
        <v>321</v>
      </c>
      <c r="Q70" s="143" t="s">
        <v>321</v>
      </c>
      <c r="R70" s="143" t="s">
        <v>321</v>
      </c>
    </row>
    <row r="71" ht="18" customHeight="1" spans="1:18">
      <c r="A71" s="195" t="s">
        <v>464</v>
      </c>
      <c r="B71" s="195" t="s">
        <v>321</v>
      </c>
      <c r="C71" s="196" t="s">
        <v>465</v>
      </c>
      <c r="D71" s="143" t="s">
        <v>321</v>
      </c>
      <c r="E71" s="143" t="s">
        <v>321</v>
      </c>
      <c r="F71" s="143" t="s">
        <v>321</v>
      </c>
      <c r="G71" s="143" t="s">
        <v>321</v>
      </c>
      <c r="H71" s="143" t="s">
        <v>321</v>
      </c>
      <c r="I71" s="143" t="s">
        <v>321</v>
      </c>
      <c r="J71" s="195" t="s">
        <v>321</v>
      </c>
      <c r="K71" s="195" t="s">
        <v>330</v>
      </c>
      <c r="L71" s="122" t="s">
        <v>466</v>
      </c>
      <c r="M71" s="143" t="s">
        <v>321</v>
      </c>
      <c r="N71" s="143" t="s">
        <v>321</v>
      </c>
      <c r="O71" s="143" t="s">
        <v>321</v>
      </c>
      <c r="P71" s="143" t="s">
        <v>321</v>
      </c>
      <c r="Q71" s="143" t="s">
        <v>321</v>
      </c>
      <c r="R71" s="143" t="s">
        <v>321</v>
      </c>
    </row>
    <row r="72" ht="18" customHeight="1" spans="1:18">
      <c r="A72" s="195" t="s">
        <v>321</v>
      </c>
      <c r="B72" s="195" t="s">
        <v>324</v>
      </c>
      <c r="C72" s="196" t="s">
        <v>467</v>
      </c>
      <c r="D72" s="143" t="s">
        <v>321</v>
      </c>
      <c r="E72" s="143" t="s">
        <v>321</v>
      </c>
      <c r="F72" s="143" t="s">
        <v>321</v>
      </c>
      <c r="G72" s="143" t="s">
        <v>321</v>
      </c>
      <c r="H72" s="143" t="s">
        <v>321</v>
      </c>
      <c r="I72" s="143" t="s">
        <v>321</v>
      </c>
      <c r="J72" s="195" t="s">
        <v>321</v>
      </c>
      <c r="K72" s="195" t="s">
        <v>354</v>
      </c>
      <c r="L72" s="122" t="s">
        <v>373</v>
      </c>
      <c r="M72" s="143"/>
      <c r="N72" s="143"/>
      <c r="O72" s="143"/>
      <c r="P72" s="143"/>
      <c r="Q72" s="143"/>
      <c r="R72" s="143"/>
    </row>
    <row r="73" ht="18" customHeight="1" spans="1:18">
      <c r="A73" s="195" t="s">
        <v>321</v>
      </c>
      <c r="B73" s="195" t="s">
        <v>327</v>
      </c>
      <c r="C73" s="196" t="s">
        <v>468</v>
      </c>
      <c r="D73" s="143" t="s">
        <v>321</v>
      </c>
      <c r="E73" s="143" t="s">
        <v>321</v>
      </c>
      <c r="F73" s="143" t="s">
        <v>321</v>
      </c>
      <c r="G73" s="143" t="s">
        <v>321</v>
      </c>
      <c r="H73" s="143" t="s">
        <v>321</v>
      </c>
      <c r="I73" s="143" t="s">
        <v>321</v>
      </c>
      <c r="J73" s="195" t="s">
        <v>321</v>
      </c>
      <c r="K73" s="195" t="s">
        <v>335</v>
      </c>
      <c r="L73" s="122" t="s">
        <v>381</v>
      </c>
      <c r="M73" s="143" t="s">
        <v>321</v>
      </c>
      <c r="N73" s="143" t="s">
        <v>321</v>
      </c>
      <c r="O73" s="143" t="s">
        <v>321</v>
      </c>
      <c r="P73" s="143" t="s">
        <v>321</v>
      </c>
      <c r="Q73" s="143" t="s">
        <v>321</v>
      </c>
      <c r="R73" s="143" t="s">
        <v>321</v>
      </c>
    </row>
    <row r="74" ht="18" customHeight="1" spans="1:18">
      <c r="A74" s="195" t="s">
        <v>321</v>
      </c>
      <c r="B74" s="195" t="s">
        <v>330</v>
      </c>
      <c r="C74" s="196" t="s">
        <v>469</v>
      </c>
      <c r="D74" s="143" t="s">
        <v>321</v>
      </c>
      <c r="E74" s="143" t="s">
        <v>321</v>
      </c>
      <c r="F74" s="143" t="s">
        <v>321</v>
      </c>
      <c r="G74" s="143" t="s">
        <v>321</v>
      </c>
      <c r="H74" s="143" t="s">
        <v>321</v>
      </c>
      <c r="I74" s="143" t="s">
        <v>321</v>
      </c>
      <c r="J74" s="195" t="s">
        <v>321</v>
      </c>
      <c r="K74" s="195" t="s">
        <v>339</v>
      </c>
      <c r="L74" s="122" t="s">
        <v>470</v>
      </c>
      <c r="M74" s="143" t="s">
        <v>321</v>
      </c>
      <c r="N74" s="143" t="s">
        <v>321</v>
      </c>
      <c r="O74" s="143" t="s">
        <v>321</v>
      </c>
      <c r="P74" s="143" t="s">
        <v>321</v>
      </c>
      <c r="Q74" s="143" t="s">
        <v>321</v>
      </c>
      <c r="R74" s="143" t="s">
        <v>321</v>
      </c>
    </row>
    <row r="75" ht="18" customHeight="1" spans="1:18">
      <c r="A75" s="195" t="s">
        <v>321</v>
      </c>
      <c r="B75" s="195" t="s">
        <v>350</v>
      </c>
      <c r="C75" s="196" t="s">
        <v>471</v>
      </c>
      <c r="D75" s="143" t="s">
        <v>321</v>
      </c>
      <c r="E75" s="143" t="s">
        <v>321</v>
      </c>
      <c r="F75" s="143" t="s">
        <v>321</v>
      </c>
      <c r="G75" s="143" t="s">
        <v>321</v>
      </c>
      <c r="H75" s="143" t="s">
        <v>321</v>
      </c>
      <c r="I75" s="143" t="s">
        <v>321</v>
      </c>
      <c r="J75" s="195" t="s">
        <v>321</v>
      </c>
      <c r="K75" s="195" t="s">
        <v>342</v>
      </c>
      <c r="L75" s="122" t="s">
        <v>472</v>
      </c>
      <c r="M75" s="143" t="s">
        <v>321</v>
      </c>
      <c r="N75" s="143" t="s">
        <v>321</v>
      </c>
      <c r="O75" s="143" t="s">
        <v>321</v>
      </c>
      <c r="P75" s="143" t="s">
        <v>321</v>
      </c>
      <c r="Q75" s="143" t="s">
        <v>321</v>
      </c>
      <c r="R75" s="143" t="s">
        <v>321</v>
      </c>
    </row>
    <row r="76" ht="18" customHeight="1" spans="1:18">
      <c r="A76" s="195" t="s">
        <v>321</v>
      </c>
      <c r="B76" s="195" t="s">
        <v>354</v>
      </c>
      <c r="C76" s="196" t="s">
        <v>473</v>
      </c>
      <c r="D76" s="143" t="s">
        <v>321</v>
      </c>
      <c r="E76" s="143" t="s">
        <v>321</v>
      </c>
      <c r="F76" s="143" t="s">
        <v>321</v>
      </c>
      <c r="G76" s="143" t="s">
        <v>321</v>
      </c>
      <c r="H76" s="143" t="s">
        <v>321</v>
      </c>
      <c r="I76" s="143" t="s">
        <v>321</v>
      </c>
      <c r="J76" s="195" t="s">
        <v>321</v>
      </c>
      <c r="K76" s="195" t="s">
        <v>359</v>
      </c>
      <c r="L76" s="122" t="s">
        <v>375</v>
      </c>
      <c r="M76" s="143" t="s">
        <v>321</v>
      </c>
      <c r="N76" s="143" t="s">
        <v>321</v>
      </c>
      <c r="O76" s="143" t="s">
        <v>321</v>
      </c>
      <c r="P76" s="143" t="s">
        <v>321</v>
      </c>
      <c r="Q76" s="143" t="s">
        <v>321</v>
      </c>
      <c r="R76" s="143" t="s">
        <v>321</v>
      </c>
    </row>
    <row r="77" ht="18" customHeight="1" spans="1:18">
      <c r="A77" s="195" t="s">
        <v>321</v>
      </c>
      <c r="B77" s="195" t="s">
        <v>335</v>
      </c>
      <c r="C77" s="196" t="s">
        <v>474</v>
      </c>
      <c r="D77" s="143" t="s">
        <v>321</v>
      </c>
      <c r="E77" s="143" t="s">
        <v>321</v>
      </c>
      <c r="F77" s="143" t="s">
        <v>321</v>
      </c>
      <c r="G77" s="143" t="s">
        <v>321</v>
      </c>
      <c r="H77" s="143" t="s">
        <v>321</v>
      </c>
      <c r="I77" s="143" t="s">
        <v>321</v>
      </c>
      <c r="J77" s="195" t="s">
        <v>321</v>
      </c>
      <c r="K77" s="195" t="s">
        <v>475</v>
      </c>
      <c r="L77" s="122" t="s">
        <v>476</v>
      </c>
      <c r="M77" s="143" t="s">
        <v>321</v>
      </c>
      <c r="N77" s="143" t="s">
        <v>321</v>
      </c>
      <c r="O77" s="143" t="s">
        <v>321</v>
      </c>
      <c r="P77" s="143" t="s">
        <v>321</v>
      </c>
      <c r="Q77" s="143" t="s">
        <v>321</v>
      </c>
      <c r="R77" s="143" t="s">
        <v>321</v>
      </c>
    </row>
    <row r="78" ht="18" customHeight="1" spans="1:18">
      <c r="A78" s="195" t="s">
        <v>477</v>
      </c>
      <c r="B78" s="195" t="s">
        <v>321</v>
      </c>
      <c r="C78" s="196" t="s">
        <v>478</v>
      </c>
      <c r="D78" s="143" t="s">
        <v>321</v>
      </c>
      <c r="E78" s="143" t="s">
        <v>321</v>
      </c>
      <c r="F78" s="143" t="s">
        <v>321</v>
      </c>
      <c r="G78" s="143" t="s">
        <v>321</v>
      </c>
      <c r="H78" s="143" t="s">
        <v>321</v>
      </c>
      <c r="I78" s="143" t="s">
        <v>321</v>
      </c>
      <c r="J78" s="195" t="s">
        <v>321</v>
      </c>
      <c r="K78" s="195" t="s">
        <v>479</v>
      </c>
      <c r="L78" s="122" t="s">
        <v>480</v>
      </c>
      <c r="M78" s="143" t="s">
        <v>321</v>
      </c>
      <c r="N78" s="143" t="s">
        <v>321</v>
      </c>
      <c r="O78" s="143" t="s">
        <v>321</v>
      </c>
      <c r="P78" s="143" t="s">
        <v>321</v>
      </c>
      <c r="Q78" s="143" t="s">
        <v>321</v>
      </c>
      <c r="R78" s="143" t="s">
        <v>321</v>
      </c>
    </row>
    <row r="79" ht="18" customHeight="1" spans="1:18">
      <c r="A79" s="195" t="s">
        <v>321</v>
      </c>
      <c r="B79" s="195" t="s">
        <v>324</v>
      </c>
      <c r="C79" s="196" t="s">
        <v>481</v>
      </c>
      <c r="D79" s="143" t="s">
        <v>321</v>
      </c>
      <c r="E79" s="143" t="s">
        <v>321</v>
      </c>
      <c r="F79" s="143" t="s">
        <v>321</v>
      </c>
      <c r="G79" s="143" t="s">
        <v>321</v>
      </c>
      <c r="H79" s="143" t="s">
        <v>321</v>
      </c>
      <c r="I79" s="143" t="s">
        <v>321</v>
      </c>
      <c r="J79" s="195" t="s">
        <v>321</v>
      </c>
      <c r="K79" s="195" t="s">
        <v>482</v>
      </c>
      <c r="L79" s="122" t="s">
        <v>483</v>
      </c>
      <c r="M79" s="143" t="s">
        <v>321</v>
      </c>
      <c r="N79" s="143" t="s">
        <v>321</v>
      </c>
      <c r="O79" s="143" t="s">
        <v>321</v>
      </c>
      <c r="P79" s="143" t="s">
        <v>321</v>
      </c>
      <c r="Q79" s="143" t="s">
        <v>321</v>
      </c>
      <c r="R79" s="143" t="s">
        <v>321</v>
      </c>
    </row>
    <row r="80" ht="18" customHeight="1" spans="1:18">
      <c r="A80" s="195" t="s">
        <v>321</v>
      </c>
      <c r="B80" s="195" t="s">
        <v>327</v>
      </c>
      <c r="C80" s="196" t="s">
        <v>484</v>
      </c>
      <c r="D80" s="143" t="s">
        <v>321</v>
      </c>
      <c r="E80" s="143" t="s">
        <v>321</v>
      </c>
      <c r="F80" s="143" t="s">
        <v>321</v>
      </c>
      <c r="G80" s="143" t="s">
        <v>321</v>
      </c>
      <c r="H80" s="143" t="s">
        <v>321</v>
      </c>
      <c r="I80" s="143" t="s">
        <v>321</v>
      </c>
      <c r="J80" s="195" t="s">
        <v>321</v>
      </c>
      <c r="K80" s="195" t="s">
        <v>333</v>
      </c>
      <c r="L80" s="122" t="s">
        <v>485</v>
      </c>
      <c r="M80" s="143" t="s">
        <v>321</v>
      </c>
      <c r="N80" s="143" t="s">
        <v>321</v>
      </c>
      <c r="O80" s="143" t="s">
        <v>321</v>
      </c>
      <c r="P80" s="143" t="s">
        <v>321</v>
      </c>
      <c r="Q80" s="143" t="s">
        <v>321</v>
      </c>
      <c r="R80" s="143" t="s">
        <v>321</v>
      </c>
    </row>
    <row r="81" ht="18" customHeight="1" spans="1:18">
      <c r="A81" s="195" t="s">
        <v>486</v>
      </c>
      <c r="B81" s="195" t="s">
        <v>321</v>
      </c>
      <c r="C81" s="196" t="s">
        <v>487</v>
      </c>
      <c r="D81" s="143" t="s">
        <v>321</v>
      </c>
      <c r="E81" s="143" t="s">
        <v>321</v>
      </c>
      <c r="F81" s="143" t="s">
        <v>321</v>
      </c>
      <c r="G81" s="143" t="s">
        <v>321</v>
      </c>
      <c r="H81" s="143" t="s">
        <v>321</v>
      </c>
      <c r="I81" s="143" t="s">
        <v>321</v>
      </c>
      <c r="J81" s="195" t="s">
        <v>488</v>
      </c>
      <c r="K81" s="195" t="s">
        <v>321</v>
      </c>
      <c r="L81" s="122" t="s">
        <v>489</v>
      </c>
      <c r="M81" s="202">
        <v>4510000</v>
      </c>
      <c r="N81" s="202" t="s">
        <v>321</v>
      </c>
      <c r="O81" s="202">
        <v>4510000</v>
      </c>
      <c r="P81" s="143" t="s">
        <v>321</v>
      </c>
      <c r="Q81" s="143" t="s">
        <v>321</v>
      </c>
      <c r="R81" s="143" t="s">
        <v>321</v>
      </c>
    </row>
    <row r="82" ht="18" customHeight="1" spans="1:18">
      <c r="A82" s="195" t="s">
        <v>321</v>
      </c>
      <c r="B82" s="195" t="s">
        <v>335</v>
      </c>
      <c r="C82" s="196" t="s">
        <v>490</v>
      </c>
      <c r="D82" s="143" t="s">
        <v>321</v>
      </c>
      <c r="E82" s="143" t="s">
        <v>321</v>
      </c>
      <c r="F82" s="143" t="s">
        <v>321</v>
      </c>
      <c r="G82" s="143" t="s">
        <v>321</v>
      </c>
      <c r="H82" s="143" t="s">
        <v>321</v>
      </c>
      <c r="I82" s="143" t="s">
        <v>321</v>
      </c>
      <c r="J82" s="195" t="s">
        <v>321</v>
      </c>
      <c r="K82" s="195" t="s">
        <v>324</v>
      </c>
      <c r="L82" s="122" t="s">
        <v>371</v>
      </c>
      <c r="M82" s="202" t="s">
        <v>321</v>
      </c>
      <c r="N82" s="202" t="s">
        <v>321</v>
      </c>
      <c r="O82" s="202" t="s">
        <v>321</v>
      </c>
      <c r="P82" s="143" t="s">
        <v>321</v>
      </c>
      <c r="Q82" s="143" t="s">
        <v>321</v>
      </c>
      <c r="R82" s="143" t="s">
        <v>321</v>
      </c>
    </row>
    <row r="83" ht="18" customHeight="1" spans="1:18">
      <c r="A83" s="195" t="s">
        <v>321</v>
      </c>
      <c r="B83" s="195" t="s">
        <v>339</v>
      </c>
      <c r="C83" s="196" t="s">
        <v>491</v>
      </c>
      <c r="D83" s="143" t="s">
        <v>321</v>
      </c>
      <c r="E83" s="143" t="s">
        <v>321</v>
      </c>
      <c r="F83" s="143" t="s">
        <v>321</v>
      </c>
      <c r="G83" s="143" t="s">
        <v>321</v>
      </c>
      <c r="H83" s="143" t="s">
        <v>321</v>
      </c>
      <c r="I83" s="143" t="s">
        <v>321</v>
      </c>
      <c r="J83" s="195" t="s">
        <v>321</v>
      </c>
      <c r="K83" s="195" t="s">
        <v>327</v>
      </c>
      <c r="L83" s="122" t="s">
        <v>463</v>
      </c>
      <c r="M83" s="202" t="s">
        <v>321</v>
      </c>
      <c r="N83" s="202" t="s">
        <v>321</v>
      </c>
      <c r="O83" s="202" t="s">
        <v>321</v>
      </c>
      <c r="P83" s="143" t="s">
        <v>321</v>
      </c>
      <c r="Q83" s="143" t="s">
        <v>321</v>
      </c>
      <c r="R83" s="143" t="s">
        <v>321</v>
      </c>
    </row>
    <row r="84" ht="18" customHeight="1" spans="1:18">
      <c r="A84" s="195" t="s">
        <v>321</v>
      </c>
      <c r="B84" s="195" t="s">
        <v>342</v>
      </c>
      <c r="C84" s="196" t="s">
        <v>492</v>
      </c>
      <c r="D84" s="143" t="s">
        <v>321</v>
      </c>
      <c r="E84" s="143" t="s">
        <v>321</v>
      </c>
      <c r="F84" s="143" t="s">
        <v>321</v>
      </c>
      <c r="G84" s="143" t="s">
        <v>321</v>
      </c>
      <c r="H84" s="143" t="s">
        <v>321</v>
      </c>
      <c r="I84" s="143" t="s">
        <v>321</v>
      </c>
      <c r="J84" s="195" t="s">
        <v>321</v>
      </c>
      <c r="K84" s="195" t="s">
        <v>330</v>
      </c>
      <c r="L84" s="122" t="s">
        <v>466</v>
      </c>
      <c r="M84" s="202" t="s">
        <v>321</v>
      </c>
      <c r="N84" s="202" t="s">
        <v>321</v>
      </c>
      <c r="O84" s="202" t="s">
        <v>321</v>
      </c>
      <c r="P84" s="143" t="s">
        <v>321</v>
      </c>
      <c r="Q84" s="143" t="s">
        <v>321</v>
      </c>
      <c r="R84" s="143" t="s">
        <v>321</v>
      </c>
    </row>
    <row r="85" ht="18" customHeight="1" spans="1:18">
      <c r="A85" s="195" t="s">
        <v>321</v>
      </c>
      <c r="B85" s="195" t="s">
        <v>333</v>
      </c>
      <c r="C85" s="196" t="s">
        <v>493</v>
      </c>
      <c r="D85" s="143" t="s">
        <v>321</v>
      </c>
      <c r="E85" s="143" t="s">
        <v>321</v>
      </c>
      <c r="F85" s="143" t="s">
        <v>321</v>
      </c>
      <c r="G85" s="143" t="s">
        <v>321</v>
      </c>
      <c r="H85" s="143" t="s">
        <v>321</v>
      </c>
      <c r="I85" s="143" t="s">
        <v>321</v>
      </c>
      <c r="J85" s="195" t="s">
        <v>321</v>
      </c>
      <c r="K85" s="195" t="s">
        <v>354</v>
      </c>
      <c r="L85" s="122" t="s">
        <v>373</v>
      </c>
      <c r="M85" s="202">
        <v>4510000</v>
      </c>
      <c r="N85" s="202" t="s">
        <v>321</v>
      </c>
      <c r="O85" s="202">
        <v>4510000</v>
      </c>
      <c r="P85" s="143" t="s">
        <v>321</v>
      </c>
      <c r="Q85" s="143" t="s">
        <v>321</v>
      </c>
      <c r="R85" s="143" t="s">
        <v>321</v>
      </c>
    </row>
    <row r="86" ht="18" customHeight="1" spans="1:18">
      <c r="A86" s="200"/>
      <c r="B86" s="200"/>
      <c r="C86" s="200"/>
      <c r="D86" s="201"/>
      <c r="E86" s="201"/>
      <c r="F86" s="201"/>
      <c r="G86" s="136"/>
      <c r="H86" s="136"/>
      <c r="I86" s="136"/>
      <c r="J86" s="195" t="s">
        <v>321</v>
      </c>
      <c r="K86" s="195" t="s">
        <v>335</v>
      </c>
      <c r="L86" s="122" t="s">
        <v>381</v>
      </c>
      <c r="M86" s="143" t="s">
        <v>321</v>
      </c>
      <c r="N86" s="143" t="s">
        <v>321</v>
      </c>
      <c r="O86" s="143" t="s">
        <v>321</v>
      </c>
      <c r="P86" s="143" t="s">
        <v>321</v>
      </c>
      <c r="Q86" s="143" t="s">
        <v>321</v>
      </c>
      <c r="R86" s="143" t="s">
        <v>321</v>
      </c>
    </row>
    <row r="87" ht="18" customHeight="1" spans="1:18">
      <c r="A87" s="200"/>
      <c r="B87" s="200"/>
      <c r="C87" s="200"/>
      <c r="D87" s="201"/>
      <c r="E87" s="201"/>
      <c r="F87" s="201"/>
      <c r="G87" s="136"/>
      <c r="H87" s="136"/>
      <c r="I87" s="136"/>
      <c r="J87" s="195" t="s">
        <v>321</v>
      </c>
      <c r="K87" s="195" t="s">
        <v>339</v>
      </c>
      <c r="L87" s="122" t="s">
        <v>470</v>
      </c>
      <c r="M87" s="143" t="s">
        <v>321</v>
      </c>
      <c r="N87" s="143" t="s">
        <v>321</v>
      </c>
      <c r="O87" s="143" t="s">
        <v>321</v>
      </c>
      <c r="P87" s="143" t="s">
        <v>321</v>
      </c>
      <c r="Q87" s="143" t="s">
        <v>321</v>
      </c>
      <c r="R87" s="143" t="s">
        <v>321</v>
      </c>
    </row>
    <row r="88" ht="18" customHeight="1" spans="1:18">
      <c r="A88" s="200"/>
      <c r="B88" s="200"/>
      <c r="C88" s="200"/>
      <c r="D88" s="201"/>
      <c r="E88" s="201"/>
      <c r="F88" s="201"/>
      <c r="G88" s="136"/>
      <c r="H88" s="136"/>
      <c r="I88" s="136"/>
      <c r="J88" s="195" t="s">
        <v>321</v>
      </c>
      <c r="K88" s="195" t="s">
        <v>342</v>
      </c>
      <c r="L88" s="122" t="s">
        <v>472</v>
      </c>
      <c r="M88" s="143" t="s">
        <v>321</v>
      </c>
      <c r="N88" s="143" t="s">
        <v>321</v>
      </c>
      <c r="O88" s="143" t="s">
        <v>321</v>
      </c>
      <c r="P88" s="143" t="s">
        <v>321</v>
      </c>
      <c r="Q88" s="143" t="s">
        <v>321</v>
      </c>
      <c r="R88" s="143" t="s">
        <v>321</v>
      </c>
    </row>
    <row r="89" ht="18" customHeight="1" spans="1:18">
      <c r="A89" s="200"/>
      <c r="B89" s="200"/>
      <c r="C89" s="200"/>
      <c r="D89" s="201"/>
      <c r="E89" s="201"/>
      <c r="F89" s="201"/>
      <c r="G89" s="136"/>
      <c r="H89" s="136"/>
      <c r="I89" s="136"/>
      <c r="J89" s="195" t="s">
        <v>321</v>
      </c>
      <c r="K89" s="195" t="s">
        <v>345</v>
      </c>
      <c r="L89" s="122" t="s">
        <v>494</v>
      </c>
      <c r="M89" s="143" t="s">
        <v>321</v>
      </c>
      <c r="N89" s="143" t="s">
        <v>321</v>
      </c>
      <c r="O89" s="143" t="s">
        <v>321</v>
      </c>
      <c r="P89" s="143" t="s">
        <v>321</v>
      </c>
      <c r="Q89" s="143" t="s">
        <v>321</v>
      </c>
      <c r="R89" s="143" t="s">
        <v>321</v>
      </c>
    </row>
    <row r="90" ht="18" customHeight="1" spans="1:18">
      <c r="A90" s="200"/>
      <c r="B90" s="200"/>
      <c r="C90" s="200"/>
      <c r="D90" s="201"/>
      <c r="E90" s="201"/>
      <c r="F90" s="201"/>
      <c r="G90" s="136"/>
      <c r="H90" s="136"/>
      <c r="I90" s="136"/>
      <c r="J90" s="195" t="s">
        <v>321</v>
      </c>
      <c r="K90" s="195" t="s">
        <v>348</v>
      </c>
      <c r="L90" s="122" t="s">
        <v>495</v>
      </c>
      <c r="M90" s="143" t="s">
        <v>321</v>
      </c>
      <c r="N90" s="143" t="s">
        <v>321</v>
      </c>
      <c r="O90" s="143" t="s">
        <v>321</v>
      </c>
      <c r="P90" s="143" t="s">
        <v>321</v>
      </c>
      <c r="Q90" s="143" t="s">
        <v>321</v>
      </c>
      <c r="R90" s="143" t="s">
        <v>321</v>
      </c>
    </row>
    <row r="91" ht="18" customHeight="1" spans="1:18">
      <c r="A91" s="200"/>
      <c r="B91" s="200"/>
      <c r="C91" s="200"/>
      <c r="D91" s="201"/>
      <c r="E91" s="201"/>
      <c r="F91" s="201"/>
      <c r="G91" s="136"/>
      <c r="H91" s="136"/>
      <c r="I91" s="136"/>
      <c r="J91" s="195" t="s">
        <v>321</v>
      </c>
      <c r="K91" s="195" t="s">
        <v>352</v>
      </c>
      <c r="L91" s="122" t="s">
        <v>496</v>
      </c>
      <c r="M91" s="143" t="s">
        <v>321</v>
      </c>
      <c r="N91" s="143" t="s">
        <v>321</v>
      </c>
      <c r="O91" s="143" t="s">
        <v>321</v>
      </c>
      <c r="P91" s="143" t="s">
        <v>321</v>
      </c>
      <c r="Q91" s="143" t="s">
        <v>321</v>
      </c>
      <c r="R91" s="143" t="s">
        <v>321</v>
      </c>
    </row>
    <row r="92" ht="18" customHeight="1" spans="1:18">
      <c r="A92" s="200"/>
      <c r="B92" s="200"/>
      <c r="C92" s="200"/>
      <c r="D92" s="201"/>
      <c r="E92" s="201"/>
      <c r="F92" s="201"/>
      <c r="G92" s="136"/>
      <c r="H92" s="136"/>
      <c r="I92" s="136"/>
      <c r="J92" s="195" t="s">
        <v>321</v>
      </c>
      <c r="K92" s="195" t="s">
        <v>356</v>
      </c>
      <c r="L92" s="122" t="s">
        <v>497</v>
      </c>
      <c r="M92" s="143" t="s">
        <v>321</v>
      </c>
      <c r="N92" s="143" t="s">
        <v>321</v>
      </c>
      <c r="O92" s="143" t="s">
        <v>321</v>
      </c>
      <c r="P92" s="143" t="s">
        <v>321</v>
      </c>
      <c r="Q92" s="143" t="s">
        <v>321</v>
      </c>
      <c r="R92" s="143" t="s">
        <v>321</v>
      </c>
    </row>
    <row r="93" ht="18" customHeight="1" spans="1:18">
      <c r="A93" s="200"/>
      <c r="B93" s="200"/>
      <c r="C93" s="200"/>
      <c r="D93" s="201"/>
      <c r="E93" s="201"/>
      <c r="F93" s="201"/>
      <c r="G93" s="136"/>
      <c r="H93" s="136"/>
      <c r="I93" s="136"/>
      <c r="J93" s="195" t="s">
        <v>321</v>
      </c>
      <c r="K93" s="195" t="s">
        <v>359</v>
      </c>
      <c r="L93" s="122" t="s">
        <v>375</v>
      </c>
      <c r="M93" s="143" t="s">
        <v>321</v>
      </c>
      <c r="N93" s="143" t="s">
        <v>321</v>
      </c>
      <c r="O93" s="143" t="s">
        <v>321</v>
      </c>
      <c r="P93" s="143" t="s">
        <v>321</v>
      </c>
      <c r="Q93" s="143" t="s">
        <v>321</v>
      </c>
      <c r="R93" s="143" t="s">
        <v>321</v>
      </c>
    </row>
    <row r="94" ht="18" customHeight="1" spans="1:18">
      <c r="A94" s="200"/>
      <c r="B94" s="200"/>
      <c r="C94" s="200"/>
      <c r="D94" s="201"/>
      <c r="E94" s="201"/>
      <c r="F94" s="201"/>
      <c r="G94" s="136"/>
      <c r="H94" s="136"/>
      <c r="I94" s="136"/>
      <c r="J94" s="195" t="s">
        <v>321</v>
      </c>
      <c r="K94" s="195" t="s">
        <v>475</v>
      </c>
      <c r="L94" s="122" t="s">
        <v>476</v>
      </c>
      <c r="M94" s="143" t="s">
        <v>321</v>
      </c>
      <c r="N94" s="143" t="s">
        <v>321</v>
      </c>
      <c r="O94" s="143" t="s">
        <v>321</v>
      </c>
      <c r="P94" s="143" t="s">
        <v>321</v>
      </c>
      <c r="Q94" s="143" t="s">
        <v>321</v>
      </c>
      <c r="R94" s="143" t="s">
        <v>321</v>
      </c>
    </row>
    <row r="95" ht="18" customHeight="1" spans="1:18">
      <c r="A95" s="200"/>
      <c r="B95" s="200"/>
      <c r="C95" s="200"/>
      <c r="D95" s="201"/>
      <c r="E95" s="201"/>
      <c r="F95" s="201"/>
      <c r="G95" s="136"/>
      <c r="H95" s="136"/>
      <c r="I95" s="136"/>
      <c r="J95" s="195" t="s">
        <v>321</v>
      </c>
      <c r="K95" s="195" t="s">
        <v>479</v>
      </c>
      <c r="L95" s="122" t="s">
        <v>480</v>
      </c>
      <c r="M95" s="143" t="s">
        <v>321</v>
      </c>
      <c r="N95" s="143" t="s">
        <v>321</v>
      </c>
      <c r="O95" s="143" t="s">
        <v>321</v>
      </c>
      <c r="P95" s="143" t="s">
        <v>321</v>
      </c>
      <c r="Q95" s="143" t="s">
        <v>321</v>
      </c>
      <c r="R95" s="143" t="s">
        <v>321</v>
      </c>
    </row>
    <row r="96" ht="18" customHeight="1" spans="1:18">
      <c r="A96" s="200"/>
      <c r="B96" s="200"/>
      <c r="C96" s="200"/>
      <c r="D96" s="201"/>
      <c r="E96" s="201"/>
      <c r="F96" s="201"/>
      <c r="G96" s="136"/>
      <c r="H96" s="136"/>
      <c r="I96" s="136"/>
      <c r="J96" s="195" t="s">
        <v>321</v>
      </c>
      <c r="K96" s="195" t="s">
        <v>482</v>
      </c>
      <c r="L96" s="122" t="s">
        <v>483</v>
      </c>
      <c r="M96" s="143" t="s">
        <v>321</v>
      </c>
      <c r="N96" s="143" t="s">
        <v>321</v>
      </c>
      <c r="O96" s="143" t="s">
        <v>321</v>
      </c>
      <c r="P96" s="143" t="s">
        <v>321</v>
      </c>
      <c r="Q96" s="143" t="s">
        <v>321</v>
      </c>
      <c r="R96" s="143" t="s">
        <v>321</v>
      </c>
    </row>
    <row r="97" ht="18" customHeight="1" spans="1:18">
      <c r="A97" s="200"/>
      <c r="B97" s="200"/>
      <c r="C97" s="200"/>
      <c r="D97" s="201"/>
      <c r="E97" s="201"/>
      <c r="F97" s="201"/>
      <c r="G97" s="136"/>
      <c r="H97" s="136"/>
      <c r="I97" s="136"/>
      <c r="J97" s="195" t="s">
        <v>321</v>
      </c>
      <c r="K97" s="195" t="s">
        <v>333</v>
      </c>
      <c r="L97" s="122" t="s">
        <v>383</v>
      </c>
      <c r="M97" s="143" t="s">
        <v>321</v>
      </c>
      <c r="N97" s="143" t="s">
        <v>321</v>
      </c>
      <c r="O97" s="143" t="s">
        <v>321</v>
      </c>
      <c r="P97" s="143" t="s">
        <v>321</v>
      </c>
      <c r="Q97" s="143" t="s">
        <v>321</v>
      </c>
      <c r="R97" s="143" t="s">
        <v>321</v>
      </c>
    </row>
    <row r="98" ht="18" customHeight="1" spans="1:18">
      <c r="A98" s="200"/>
      <c r="B98" s="200"/>
      <c r="C98" s="200"/>
      <c r="D98" s="201"/>
      <c r="E98" s="201"/>
      <c r="F98" s="201"/>
      <c r="G98" s="136"/>
      <c r="H98" s="136"/>
      <c r="I98" s="136"/>
      <c r="J98" s="195" t="s">
        <v>498</v>
      </c>
      <c r="K98" s="195" t="s">
        <v>321</v>
      </c>
      <c r="L98" s="122" t="s">
        <v>499</v>
      </c>
      <c r="M98" s="143" t="s">
        <v>321</v>
      </c>
      <c r="N98" s="143" t="s">
        <v>321</v>
      </c>
      <c r="O98" s="143" t="s">
        <v>321</v>
      </c>
      <c r="P98" s="143" t="s">
        <v>321</v>
      </c>
      <c r="Q98" s="143" t="s">
        <v>321</v>
      </c>
      <c r="R98" s="143" t="s">
        <v>321</v>
      </c>
    </row>
    <row r="99" ht="18" customHeight="1" spans="1:18">
      <c r="A99" s="200"/>
      <c r="B99" s="200"/>
      <c r="C99" s="200"/>
      <c r="D99" s="201"/>
      <c r="E99" s="201"/>
      <c r="F99" s="201"/>
      <c r="G99" s="136"/>
      <c r="H99" s="136"/>
      <c r="I99" s="136"/>
      <c r="J99" s="195" t="s">
        <v>321</v>
      </c>
      <c r="K99" s="195" t="s">
        <v>324</v>
      </c>
      <c r="L99" s="122" t="s">
        <v>500</v>
      </c>
      <c r="M99" s="143" t="s">
        <v>321</v>
      </c>
      <c r="N99" s="143" t="s">
        <v>321</v>
      </c>
      <c r="O99" s="143" t="s">
        <v>321</v>
      </c>
      <c r="P99" s="143" t="s">
        <v>321</v>
      </c>
      <c r="Q99" s="143" t="s">
        <v>321</v>
      </c>
      <c r="R99" s="143" t="s">
        <v>321</v>
      </c>
    </row>
    <row r="100" ht="18" customHeight="1" spans="1:18">
      <c r="A100" s="200"/>
      <c r="B100" s="200"/>
      <c r="C100" s="200"/>
      <c r="D100" s="201"/>
      <c r="E100" s="201"/>
      <c r="F100" s="201"/>
      <c r="G100" s="136"/>
      <c r="H100" s="136"/>
      <c r="I100" s="136"/>
      <c r="J100" s="195" t="s">
        <v>321</v>
      </c>
      <c r="K100" s="195" t="s">
        <v>333</v>
      </c>
      <c r="L100" s="122" t="s">
        <v>423</v>
      </c>
      <c r="M100" s="143" t="s">
        <v>321</v>
      </c>
      <c r="N100" s="143" t="s">
        <v>321</v>
      </c>
      <c r="O100" s="143" t="s">
        <v>321</v>
      </c>
      <c r="P100" s="143" t="s">
        <v>321</v>
      </c>
      <c r="Q100" s="143" t="s">
        <v>321</v>
      </c>
      <c r="R100" s="143" t="s">
        <v>321</v>
      </c>
    </row>
    <row r="101" ht="18" customHeight="1" spans="1:18">
      <c r="A101" s="200"/>
      <c r="B101" s="200"/>
      <c r="C101" s="200"/>
      <c r="D101" s="201"/>
      <c r="E101" s="201"/>
      <c r="F101" s="201"/>
      <c r="G101" s="136"/>
      <c r="H101" s="136"/>
      <c r="I101" s="136"/>
      <c r="J101" s="195" t="s">
        <v>501</v>
      </c>
      <c r="K101" s="195" t="s">
        <v>321</v>
      </c>
      <c r="L101" s="122" t="s">
        <v>415</v>
      </c>
      <c r="M101" s="143" t="s">
        <v>321</v>
      </c>
      <c r="N101" s="143" t="s">
        <v>321</v>
      </c>
      <c r="O101" s="143" t="s">
        <v>321</v>
      </c>
      <c r="P101" s="143" t="s">
        <v>321</v>
      </c>
      <c r="Q101" s="143" t="s">
        <v>321</v>
      </c>
      <c r="R101" s="143" t="s">
        <v>321</v>
      </c>
    </row>
    <row r="102" ht="18" customHeight="1" spans="1:18">
      <c r="A102" s="200"/>
      <c r="B102" s="200"/>
      <c r="C102" s="200"/>
      <c r="D102" s="201"/>
      <c r="E102" s="201"/>
      <c r="F102" s="201"/>
      <c r="G102" s="136"/>
      <c r="H102" s="136"/>
      <c r="I102" s="136"/>
      <c r="J102" s="195" t="s">
        <v>321</v>
      </c>
      <c r="K102" s="195" t="s">
        <v>324</v>
      </c>
      <c r="L102" s="122" t="s">
        <v>500</v>
      </c>
      <c r="M102" s="143" t="s">
        <v>321</v>
      </c>
      <c r="N102" s="143" t="s">
        <v>321</v>
      </c>
      <c r="O102" s="143" t="s">
        <v>321</v>
      </c>
      <c r="P102" s="143" t="s">
        <v>321</v>
      </c>
      <c r="Q102" s="143" t="s">
        <v>321</v>
      </c>
      <c r="R102" s="143" t="s">
        <v>321</v>
      </c>
    </row>
    <row r="103" ht="18" customHeight="1" spans="1:18">
      <c r="A103" s="200"/>
      <c r="B103" s="200"/>
      <c r="C103" s="200"/>
      <c r="D103" s="201"/>
      <c r="E103" s="201"/>
      <c r="F103" s="201"/>
      <c r="G103" s="136"/>
      <c r="H103" s="136"/>
      <c r="I103" s="136"/>
      <c r="J103" s="195" t="s">
        <v>321</v>
      </c>
      <c r="K103" s="195" t="s">
        <v>330</v>
      </c>
      <c r="L103" s="122" t="s">
        <v>502</v>
      </c>
      <c r="M103" s="143" t="s">
        <v>321</v>
      </c>
      <c r="N103" s="143" t="s">
        <v>321</v>
      </c>
      <c r="O103" s="143" t="s">
        <v>321</v>
      </c>
      <c r="P103" s="143" t="s">
        <v>321</v>
      </c>
      <c r="Q103" s="143" t="s">
        <v>321</v>
      </c>
      <c r="R103" s="143" t="s">
        <v>321</v>
      </c>
    </row>
    <row r="104" ht="18" customHeight="1" spans="1:18">
      <c r="A104" s="200"/>
      <c r="B104" s="200"/>
      <c r="C104" s="200"/>
      <c r="D104" s="201"/>
      <c r="E104" s="201"/>
      <c r="F104" s="201"/>
      <c r="G104" s="136"/>
      <c r="H104" s="136"/>
      <c r="I104" s="136"/>
      <c r="J104" s="195" t="s">
        <v>321</v>
      </c>
      <c r="K104" s="195" t="s">
        <v>350</v>
      </c>
      <c r="L104" s="122" t="s">
        <v>417</v>
      </c>
      <c r="M104" s="143" t="s">
        <v>321</v>
      </c>
      <c r="N104" s="143" t="s">
        <v>321</v>
      </c>
      <c r="O104" s="143" t="s">
        <v>321</v>
      </c>
      <c r="P104" s="143" t="s">
        <v>321</v>
      </c>
      <c r="Q104" s="143" t="s">
        <v>321</v>
      </c>
      <c r="R104" s="143" t="s">
        <v>321</v>
      </c>
    </row>
    <row r="105" ht="18" customHeight="1" spans="1:18">
      <c r="A105" s="200"/>
      <c r="B105" s="200"/>
      <c r="C105" s="200"/>
      <c r="D105" s="201"/>
      <c r="E105" s="201"/>
      <c r="F105" s="201"/>
      <c r="G105" s="136"/>
      <c r="H105" s="136"/>
      <c r="I105" s="136"/>
      <c r="J105" s="195" t="s">
        <v>321</v>
      </c>
      <c r="K105" s="195" t="s">
        <v>354</v>
      </c>
      <c r="L105" s="122" t="s">
        <v>420</v>
      </c>
      <c r="M105" s="143" t="s">
        <v>321</v>
      </c>
      <c r="N105" s="143" t="s">
        <v>321</v>
      </c>
      <c r="O105" s="143" t="s">
        <v>321</v>
      </c>
      <c r="P105" s="143" t="s">
        <v>321</v>
      </c>
      <c r="Q105" s="143" t="s">
        <v>321</v>
      </c>
      <c r="R105" s="143" t="s">
        <v>321</v>
      </c>
    </row>
    <row r="106" ht="18" customHeight="1" spans="1:18">
      <c r="A106" s="200"/>
      <c r="B106" s="200"/>
      <c r="C106" s="200"/>
      <c r="D106" s="201"/>
      <c r="E106" s="201"/>
      <c r="F106" s="201"/>
      <c r="G106" s="136"/>
      <c r="H106" s="136"/>
      <c r="I106" s="136"/>
      <c r="J106" s="195" t="s">
        <v>321</v>
      </c>
      <c r="K106" s="195" t="s">
        <v>333</v>
      </c>
      <c r="L106" s="122" t="s">
        <v>423</v>
      </c>
      <c r="M106" s="143" t="s">
        <v>321</v>
      </c>
      <c r="N106" s="143" t="s">
        <v>321</v>
      </c>
      <c r="O106" s="143" t="s">
        <v>321</v>
      </c>
      <c r="P106" s="143" t="s">
        <v>321</v>
      </c>
      <c r="Q106" s="143" t="s">
        <v>321</v>
      </c>
      <c r="R106" s="143" t="s">
        <v>321</v>
      </c>
    </row>
    <row r="107" ht="18" customHeight="1" spans="1:18">
      <c r="A107" s="200"/>
      <c r="B107" s="200"/>
      <c r="C107" s="200"/>
      <c r="D107" s="201"/>
      <c r="E107" s="201"/>
      <c r="F107" s="201"/>
      <c r="G107" s="136"/>
      <c r="H107" s="136"/>
      <c r="I107" s="136"/>
      <c r="J107" s="195" t="s">
        <v>503</v>
      </c>
      <c r="K107" s="195" t="s">
        <v>321</v>
      </c>
      <c r="L107" s="122" t="s">
        <v>443</v>
      </c>
      <c r="M107" s="143" t="s">
        <v>321</v>
      </c>
      <c r="N107" s="143" t="s">
        <v>321</v>
      </c>
      <c r="O107" s="143" t="s">
        <v>321</v>
      </c>
      <c r="P107" s="143" t="s">
        <v>321</v>
      </c>
      <c r="Q107" s="143" t="s">
        <v>321</v>
      </c>
      <c r="R107" s="143" t="s">
        <v>321</v>
      </c>
    </row>
    <row r="108" ht="18" customHeight="1" spans="1:18">
      <c r="A108" s="200"/>
      <c r="B108" s="200"/>
      <c r="C108" s="200"/>
      <c r="D108" s="201"/>
      <c r="E108" s="201"/>
      <c r="F108" s="201"/>
      <c r="G108" s="136"/>
      <c r="H108" s="136"/>
      <c r="I108" s="136"/>
      <c r="J108" s="195" t="s">
        <v>321</v>
      </c>
      <c r="K108" s="195" t="s">
        <v>327</v>
      </c>
      <c r="L108" s="122" t="s">
        <v>445</v>
      </c>
      <c r="M108" s="143" t="s">
        <v>321</v>
      </c>
      <c r="N108" s="143" t="s">
        <v>321</v>
      </c>
      <c r="O108" s="143" t="s">
        <v>321</v>
      </c>
      <c r="P108" s="143" t="s">
        <v>321</v>
      </c>
      <c r="Q108" s="143" t="s">
        <v>321</v>
      </c>
      <c r="R108" s="143" t="s">
        <v>321</v>
      </c>
    </row>
    <row r="109" ht="18" customHeight="1" spans="1:18">
      <c r="A109" s="200"/>
      <c r="B109" s="200"/>
      <c r="C109" s="200"/>
      <c r="D109" s="201"/>
      <c r="E109" s="201"/>
      <c r="F109" s="201"/>
      <c r="G109" s="136"/>
      <c r="H109" s="136"/>
      <c r="I109" s="136"/>
      <c r="J109" s="195" t="s">
        <v>321</v>
      </c>
      <c r="K109" s="195" t="s">
        <v>330</v>
      </c>
      <c r="L109" s="122" t="s">
        <v>446</v>
      </c>
      <c r="M109" s="143" t="s">
        <v>321</v>
      </c>
      <c r="N109" s="143" t="s">
        <v>321</v>
      </c>
      <c r="O109" s="143" t="s">
        <v>321</v>
      </c>
      <c r="P109" s="143" t="s">
        <v>321</v>
      </c>
      <c r="Q109" s="143" t="s">
        <v>321</v>
      </c>
      <c r="R109" s="143" t="s">
        <v>321</v>
      </c>
    </row>
    <row r="110" ht="18" customHeight="1" spans="1:18">
      <c r="A110" s="200"/>
      <c r="B110" s="200"/>
      <c r="C110" s="200"/>
      <c r="D110" s="201"/>
      <c r="E110" s="201"/>
      <c r="F110" s="201"/>
      <c r="G110" s="136"/>
      <c r="H110" s="136"/>
      <c r="I110" s="136"/>
      <c r="J110" s="195" t="s">
        <v>321</v>
      </c>
      <c r="K110" s="195" t="s">
        <v>350</v>
      </c>
      <c r="L110" s="122" t="s">
        <v>448</v>
      </c>
      <c r="M110" s="143" t="s">
        <v>321</v>
      </c>
      <c r="N110" s="143" t="s">
        <v>321</v>
      </c>
      <c r="O110" s="143" t="s">
        <v>321</v>
      </c>
      <c r="P110" s="143" t="s">
        <v>321</v>
      </c>
      <c r="Q110" s="143" t="s">
        <v>321</v>
      </c>
      <c r="R110" s="143" t="s">
        <v>321</v>
      </c>
    </row>
    <row r="111" ht="18" customHeight="1" spans="1:18">
      <c r="A111" s="200"/>
      <c r="B111" s="200"/>
      <c r="C111" s="200"/>
      <c r="D111" s="201"/>
      <c r="E111" s="201"/>
      <c r="F111" s="201"/>
      <c r="G111" s="136"/>
      <c r="H111" s="136"/>
      <c r="I111" s="136"/>
      <c r="J111" s="195" t="s">
        <v>504</v>
      </c>
      <c r="K111" s="195" t="s">
        <v>321</v>
      </c>
      <c r="L111" s="122" t="s">
        <v>487</v>
      </c>
      <c r="M111" s="143" t="s">
        <v>321</v>
      </c>
      <c r="N111" s="143" t="s">
        <v>321</v>
      </c>
      <c r="O111" s="143" t="s">
        <v>321</v>
      </c>
      <c r="P111" s="143" t="s">
        <v>321</v>
      </c>
      <c r="Q111" s="143" t="s">
        <v>321</v>
      </c>
      <c r="R111" s="143" t="s">
        <v>321</v>
      </c>
    </row>
    <row r="112" ht="18" customHeight="1" spans="1:18">
      <c r="A112" s="200"/>
      <c r="B112" s="200"/>
      <c r="C112" s="200"/>
      <c r="D112" s="201"/>
      <c r="E112" s="201"/>
      <c r="F112" s="201"/>
      <c r="G112" s="136"/>
      <c r="H112" s="136"/>
      <c r="I112" s="136"/>
      <c r="J112" s="195" t="s">
        <v>321</v>
      </c>
      <c r="K112" s="195" t="s">
        <v>335</v>
      </c>
      <c r="L112" s="122" t="s">
        <v>490</v>
      </c>
      <c r="M112" s="143" t="s">
        <v>321</v>
      </c>
      <c r="N112" s="143" t="s">
        <v>321</v>
      </c>
      <c r="O112" s="143" t="s">
        <v>321</v>
      </c>
      <c r="P112" s="143" t="s">
        <v>321</v>
      </c>
      <c r="Q112" s="143" t="s">
        <v>321</v>
      </c>
      <c r="R112" s="143" t="s">
        <v>321</v>
      </c>
    </row>
    <row r="113" ht="18" customHeight="1" spans="1:18">
      <c r="A113" s="200"/>
      <c r="B113" s="200"/>
      <c r="C113" s="200"/>
      <c r="D113" s="201"/>
      <c r="E113" s="201"/>
      <c r="F113" s="201"/>
      <c r="G113" s="136"/>
      <c r="H113" s="136"/>
      <c r="I113" s="136"/>
      <c r="J113" s="195" t="s">
        <v>321</v>
      </c>
      <c r="K113" s="195" t="s">
        <v>339</v>
      </c>
      <c r="L113" s="122" t="s">
        <v>491</v>
      </c>
      <c r="M113" s="143" t="s">
        <v>321</v>
      </c>
      <c r="N113" s="143" t="s">
        <v>321</v>
      </c>
      <c r="O113" s="143" t="s">
        <v>321</v>
      </c>
      <c r="P113" s="143" t="s">
        <v>321</v>
      </c>
      <c r="Q113" s="143" t="s">
        <v>321</v>
      </c>
      <c r="R113" s="143" t="s">
        <v>321</v>
      </c>
    </row>
    <row r="114" ht="18" customHeight="1" spans="1:18">
      <c r="A114" s="200"/>
      <c r="B114" s="200"/>
      <c r="C114" s="200"/>
      <c r="D114" s="201"/>
      <c r="E114" s="201"/>
      <c r="F114" s="201"/>
      <c r="G114" s="136"/>
      <c r="H114" s="136"/>
      <c r="I114" s="136"/>
      <c r="J114" s="195" t="s">
        <v>321</v>
      </c>
      <c r="K114" s="195" t="s">
        <v>342</v>
      </c>
      <c r="L114" s="122" t="s">
        <v>492</v>
      </c>
      <c r="M114" s="143" t="s">
        <v>321</v>
      </c>
      <c r="N114" s="143" t="s">
        <v>321</v>
      </c>
      <c r="O114" s="143" t="s">
        <v>321</v>
      </c>
      <c r="P114" s="143" t="s">
        <v>321</v>
      </c>
      <c r="Q114" s="143" t="s">
        <v>321</v>
      </c>
      <c r="R114" s="143" t="s">
        <v>321</v>
      </c>
    </row>
    <row r="115" ht="18" customHeight="1" spans="1:18">
      <c r="A115" s="200"/>
      <c r="B115" s="200"/>
      <c r="C115" s="200"/>
      <c r="D115" s="201"/>
      <c r="E115" s="201"/>
      <c r="F115" s="201"/>
      <c r="G115" s="136"/>
      <c r="H115" s="136"/>
      <c r="I115" s="136"/>
      <c r="J115" s="195" t="s">
        <v>321</v>
      </c>
      <c r="K115" s="195" t="s">
        <v>333</v>
      </c>
      <c r="L115" s="122" t="s">
        <v>493</v>
      </c>
      <c r="M115" s="143" t="s">
        <v>321</v>
      </c>
      <c r="N115" s="143" t="s">
        <v>321</v>
      </c>
      <c r="O115" s="143" t="s">
        <v>321</v>
      </c>
      <c r="P115" s="143" t="s">
        <v>321</v>
      </c>
      <c r="Q115" s="143" t="s">
        <v>321</v>
      </c>
      <c r="R115" s="143" t="s">
        <v>321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6"/>
  <sheetViews>
    <sheetView topLeftCell="D28" workbookViewId="0">
      <selection activeCell="E39" sqref="E39"/>
    </sheetView>
  </sheetViews>
  <sheetFormatPr defaultColWidth="10.6666666666667" defaultRowHeight="12" customHeight="1"/>
  <cols>
    <col min="1" max="1" width="40" style="151" customWidth="1"/>
    <col min="2" max="2" width="33.8333333333333" style="151" customWidth="1"/>
    <col min="3" max="4" width="27.5" style="151" customWidth="1"/>
    <col min="5" max="5" width="103.5" style="151" customWidth="1"/>
    <col min="6" max="6" width="13.1666666666667" style="10" customWidth="1"/>
    <col min="7" max="7" width="29.3333333333333" style="151" customWidth="1"/>
    <col min="8" max="8" width="18.1666666666667" style="10" customWidth="1"/>
    <col min="9" max="9" width="15.6666666666667" style="10" customWidth="1"/>
    <col min="10" max="10" width="79.1666666666667" style="151" customWidth="1"/>
    <col min="11" max="11" width="10.6666666666667" style="100" customWidth="1"/>
    <col min="12" max="16384" width="10.6666666666667" style="100"/>
  </cols>
  <sheetData>
    <row r="1" customHeight="1" spans="10:10">
      <c r="J1" s="159"/>
    </row>
    <row r="2" s="178" customFormat="1" ht="36" customHeight="1" spans="1:10">
      <c r="A2" s="152" t="s">
        <v>505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43" t="s">
        <v>506</v>
      </c>
      <c r="B4" s="43" t="s">
        <v>507</v>
      </c>
      <c r="C4" s="43" t="s">
        <v>508</v>
      </c>
      <c r="D4" s="43" t="s">
        <v>509</v>
      </c>
      <c r="E4" s="43" t="s">
        <v>510</v>
      </c>
      <c r="F4" s="156" t="s">
        <v>511</v>
      </c>
      <c r="G4" s="43" t="s">
        <v>512</v>
      </c>
      <c r="H4" s="156" t="s">
        <v>513</v>
      </c>
      <c r="I4" s="156" t="s">
        <v>514</v>
      </c>
      <c r="J4" s="43" t="s">
        <v>515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57">
        <v>6</v>
      </c>
      <c r="G5" s="43">
        <v>7</v>
      </c>
      <c r="H5" s="157">
        <v>8</v>
      </c>
      <c r="I5" s="157">
        <v>9</v>
      </c>
      <c r="J5" s="43">
        <v>10</v>
      </c>
    </row>
    <row r="6" ht="15" customHeight="1" spans="1:10">
      <c r="A6" s="93" t="s">
        <v>194</v>
      </c>
      <c r="B6" s="93"/>
      <c r="C6" s="93"/>
      <c r="D6" s="93"/>
      <c r="E6" s="93"/>
      <c r="F6" s="158"/>
      <c r="G6" s="93"/>
      <c r="H6" s="158"/>
      <c r="I6" s="158"/>
      <c r="J6" s="93"/>
    </row>
    <row r="7" ht="15" customHeight="1" spans="1:10">
      <c r="A7" s="93" t="s">
        <v>516</v>
      </c>
      <c r="B7" s="93" t="s">
        <v>321</v>
      </c>
      <c r="C7" s="93" t="s">
        <v>321</v>
      </c>
      <c r="D7" s="93" t="s">
        <v>321</v>
      </c>
      <c r="E7" s="93" t="s">
        <v>321</v>
      </c>
      <c r="F7" s="158" t="s">
        <v>321</v>
      </c>
      <c r="G7" s="93" t="s">
        <v>321</v>
      </c>
      <c r="H7" s="158" t="s">
        <v>321</v>
      </c>
      <c r="I7" s="158" t="s">
        <v>321</v>
      </c>
      <c r="J7" s="93" t="s">
        <v>321</v>
      </c>
    </row>
    <row r="8" ht="33" customHeight="1" spans="1:10">
      <c r="A8" s="179" t="s">
        <v>517</v>
      </c>
      <c r="B8" s="179" t="s">
        <v>518</v>
      </c>
      <c r="C8" s="93" t="s">
        <v>519</v>
      </c>
      <c r="D8" s="93" t="s">
        <v>520</v>
      </c>
      <c r="E8" s="93" t="s">
        <v>521</v>
      </c>
      <c r="F8" s="158" t="s">
        <v>522</v>
      </c>
      <c r="G8" s="93" t="s">
        <v>523</v>
      </c>
      <c r="H8" s="158" t="s">
        <v>524</v>
      </c>
      <c r="I8" s="158" t="s">
        <v>525</v>
      </c>
      <c r="J8" s="93" t="s">
        <v>526</v>
      </c>
    </row>
    <row r="9" ht="33" customHeight="1" spans="1:10">
      <c r="A9" s="180"/>
      <c r="B9" s="180"/>
      <c r="C9" s="93" t="s">
        <v>527</v>
      </c>
      <c r="D9" s="93" t="s">
        <v>528</v>
      </c>
      <c r="E9" s="93" t="s">
        <v>529</v>
      </c>
      <c r="F9" s="158" t="s">
        <v>530</v>
      </c>
      <c r="G9" s="93" t="s">
        <v>531</v>
      </c>
      <c r="H9" s="158" t="s">
        <v>524</v>
      </c>
      <c r="I9" s="158" t="s">
        <v>532</v>
      </c>
      <c r="J9" s="93" t="s">
        <v>533</v>
      </c>
    </row>
    <row r="10" ht="33" customHeight="1" spans="1:10">
      <c r="A10" s="180"/>
      <c r="B10" s="180"/>
      <c r="C10" s="93" t="s">
        <v>534</v>
      </c>
      <c r="D10" s="93" t="s">
        <v>535</v>
      </c>
      <c r="E10" s="93" t="s">
        <v>536</v>
      </c>
      <c r="F10" s="158" t="s">
        <v>522</v>
      </c>
      <c r="G10" s="93" t="s">
        <v>537</v>
      </c>
      <c r="H10" s="158" t="s">
        <v>538</v>
      </c>
      <c r="I10" s="158" t="s">
        <v>532</v>
      </c>
      <c r="J10" s="93" t="s">
        <v>539</v>
      </c>
    </row>
    <row r="11" ht="33" customHeight="1" spans="1:10">
      <c r="A11" s="180"/>
      <c r="B11" s="180"/>
      <c r="C11" s="93" t="s">
        <v>527</v>
      </c>
      <c r="D11" s="93" t="s">
        <v>540</v>
      </c>
      <c r="E11" s="93" t="s">
        <v>541</v>
      </c>
      <c r="F11" s="158" t="s">
        <v>542</v>
      </c>
      <c r="G11" s="93" t="s">
        <v>543</v>
      </c>
      <c r="H11" s="158" t="s">
        <v>524</v>
      </c>
      <c r="I11" s="158" t="s">
        <v>525</v>
      </c>
      <c r="J11" s="93" t="s">
        <v>544</v>
      </c>
    </row>
    <row r="12" ht="33" customHeight="1" spans="1:10">
      <c r="A12" s="180"/>
      <c r="B12" s="180"/>
      <c r="C12" s="93" t="s">
        <v>519</v>
      </c>
      <c r="D12" s="93" t="s">
        <v>545</v>
      </c>
      <c r="E12" s="93" t="s">
        <v>546</v>
      </c>
      <c r="F12" s="158" t="s">
        <v>547</v>
      </c>
      <c r="G12" s="93" t="s">
        <v>356</v>
      </c>
      <c r="H12" s="158" t="s">
        <v>548</v>
      </c>
      <c r="I12" s="158" t="s">
        <v>525</v>
      </c>
      <c r="J12" s="93" t="s">
        <v>549</v>
      </c>
    </row>
    <row r="13" ht="33" customHeight="1" spans="1:10">
      <c r="A13" s="180"/>
      <c r="B13" s="180"/>
      <c r="C13" s="93" t="s">
        <v>527</v>
      </c>
      <c r="D13" s="93" t="s">
        <v>528</v>
      </c>
      <c r="E13" s="93" t="s">
        <v>550</v>
      </c>
      <c r="F13" s="158" t="s">
        <v>530</v>
      </c>
      <c r="G13" s="93" t="s">
        <v>394</v>
      </c>
      <c r="H13" s="158" t="s">
        <v>524</v>
      </c>
      <c r="I13" s="158" t="s">
        <v>532</v>
      </c>
      <c r="J13" s="93" t="s">
        <v>551</v>
      </c>
    </row>
    <row r="14" ht="33" customHeight="1" spans="1:10">
      <c r="A14" s="180"/>
      <c r="B14" s="180"/>
      <c r="C14" s="93" t="s">
        <v>527</v>
      </c>
      <c r="D14" s="93" t="s">
        <v>528</v>
      </c>
      <c r="E14" s="93" t="s">
        <v>552</v>
      </c>
      <c r="F14" s="158" t="s">
        <v>530</v>
      </c>
      <c r="G14" s="93" t="s">
        <v>403</v>
      </c>
      <c r="H14" s="158" t="s">
        <v>524</v>
      </c>
      <c r="I14" s="158" t="s">
        <v>532</v>
      </c>
      <c r="J14" s="93" t="s">
        <v>553</v>
      </c>
    </row>
    <row r="15" ht="33" customHeight="1" spans="1:10">
      <c r="A15" s="180"/>
      <c r="B15" s="180"/>
      <c r="C15" s="93" t="s">
        <v>519</v>
      </c>
      <c r="D15" s="93" t="s">
        <v>554</v>
      </c>
      <c r="E15" s="93" t="s">
        <v>554</v>
      </c>
      <c r="F15" s="158" t="s">
        <v>555</v>
      </c>
      <c r="G15" s="93" t="s">
        <v>556</v>
      </c>
      <c r="H15" s="158" t="s">
        <v>557</v>
      </c>
      <c r="I15" s="158" t="s">
        <v>525</v>
      </c>
      <c r="J15" s="93" t="s">
        <v>558</v>
      </c>
    </row>
    <row r="16" ht="33" customHeight="1" spans="1:10">
      <c r="A16" s="180"/>
      <c r="B16" s="180"/>
      <c r="C16" s="93" t="s">
        <v>527</v>
      </c>
      <c r="D16" s="93" t="s">
        <v>528</v>
      </c>
      <c r="E16" s="93" t="s">
        <v>559</v>
      </c>
      <c r="F16" s="158" t="s">
        <v>530</v>
      </c>
      <c r="G16" s="93" t="s">
        <v>348</v>
      </c>
      <c r="H16" s="158" t="s">
        <v>524</v>
      </c>
      <c r="I16" s="158" t="s">
        <v>532</v>
      </c>
      <c r="J16" s="93" t="s">
        <v>560</v>
      </c>
    </row>
    <row r="17" ht="33" customHeight="1" spans="1:10">
      <c r="A17" s="181"/>
      <c r="B17" s="181"/>
      <c r="C17" s="93" t="s">
        <v>527</v>
      </c>
      <c r="D17" s="93" t="s">
        <v>528</v>
      </c>
      <c r="E17" s="93" t="s">
        <v>561</v>
      </c>
      <c r="F17" s="158" t="s">
        <v>530</v>
      </c>
      <c r="G17" s="93" t="s">
        <v>356</v>
      </c>
      <c r="H17" s="158" t="s">
        <v>524</v>
      </c>
      <c r="I17" s="158" t="s">
        <v>532</v>
      </c>
      <c r="J17" s="93" t="s">
        <v>562</v>
      </c>
    </row>
    <row r="18" ht="33" customHeight="1" spans="1:10">
      <c r="A18" s="179" t="s">
        <v>563</v>
      </c>
      <c r="B18" s="179" t="s">
        <v>564</v>
      </c>
      <c r="C18" s="93" t="s">
        <v>519</v>
      </c>
      <c r="D18" s="93" t="s">
        <v>554</v>
      </c>
      <c r="E18" s="93" t="s">
        <v>565</v>
      </c>
      <c r="F18" s="158" t="s">
        <v>522</v>
      </c>
      <c r="G18" s="93" t="s">
        <v>566</v>
      </c>
      <c r="H18" s="158" t="s">
        <v>567</v>
      </c>
      <c r="I18" s="158" t="s">
        <v>532</v>
      </c>
      <c r="J18" s="93" t="s">
        <v>568</v>
      </c>
    </row>
    <row r="19" ht="33" customHeight="1" spans="1:10">
      <c r="A19" s="180"/>
      <c r="B19" s="180"/>
      <c r="C19" s="93" t="s">
        <v>534</v>
      </c>
      <c r="D19" s="93" t="s">
        <v>535</v>
      </c>
      <c r="E19" s="93" t="s">
        <v>569</v>
      </c>
      <c r="F19" s="158" t="s">
        <v>555</v>
      </c>
      <c r="G19" s="93" t="s">
        <v>570</v>
      </c>
      <c r="H19" s="158" t="s">
        <v>538</v>
      </c>
      <c r="I19" s="158" t="s">
        <v>532</v>
      </c>
      <c r="J19" s="93" t="s">
        <v>569</v>
      </c>
    </row>
    <row r="20" ht="33" customHeight="1" spans="1:10">
      <c r="A20" s="181"/>
      <c r="B20" s="181"/>
      <c r="C20" s="93" t="s">
        <v>527</v>
      </c>
      <c r="D20" s="93" t="s">
        <v>571</v>
      </c>
      <c r="E20" s="93" t="s">
        <v>572</v>
      </c>
      <c r="F20" s="158" t="s">
        <v>522</v>
      </c>
      <c r="G20" s="93" t="s">
        <v>573</v>
      </c>
      <c r="H20" s="158" t="s">
        <v>574</v>
      </c>
      <c r="I20" s="158" t="s">
        <v>532</v>
      </c>
      <c r="J20" s="93" t="s">
        <v>575</v>
      </c>
    </row>
    <row r="21" ht="33" customHeight="1" spans="1:10">
      <c r="A21" s="179" t="s">
        <v>576</v>
      </c>
      <c r="B21" s="179" t="s">
        <v>577</v>
      </c>
      <c r="C21" s="93" t="s">
        <v>534</v>
      </c>
      <c r="D21" s="93" t="s">
        <v>535</v>
      </c>
      <c r="E21" s="93" t="s">
        <v>578</v>
      </c>
      <c r="F21" s="158" t="s">
        <v>555</v>
      </c>
      <c r="G21" s="93" t="s">
        <v>579</v>
      </c>
      <c r="H21" s="158" t="s">
        <v>538</v>
      </c>
      <c r="I21" s="158" t="s">
        <v>532</v>
      </c>
      <c r="J21" s="93" t="s">
        <v>580</v>
      </c>
    </row>
    <row r="22" ht="33" customHeight="1" spans="1:10">
      <c r="A22" s="180"/>
      <c r="B22" s="180"/>
      <c r="C22" s="93" t="s">
        <v>519</v>
      </c>
      <c r="D22" s="93" t="s">
        <v>554</v>
      </c>
      <c r="E22" s="93" t="s">
        <v>581</v>
      </c>
      <c r="F22" s="158" t="s">
        <v>522</v>
      </c>
      <c r="G22" s="93" t="s">
        <v>151</v>
      </c>
      <c r="H22" s="158" t="s">
        <v>582</v>
      </c>
      <c r="I22" s="158" t="s">
        <v>525</v>
      </c>
      <c r="J22" s="93" t="s">
        <v>583</v>
      </c>
    </row>
    <row r="23" ht="33" customHeight="1" spans="1:10">
      <c r="A23" s="181"/>
      <c r="B23" s="181"/>
      <c r="C23" s="93" t="s">
        <v>527</v>
      </c>
      <c r="D23" s="93" t="s">
        <v>528</v>
      </c>
      <c r="E23" s="93" t="s">
        <v>584</v>
      </c>
      <c r="F23" s="158" t="s">
        <v>555</v>
      </c>
      <c r="G23" s="93" t="s">
        <v>585</v>
      </c>
      <c r="H23" s="158" t="s">
        <v>538</v>
      </c>
      <c r="I23" s="158" t="s">
        <v>532</v>
      </c>
      <c r="J23" s="93" t="s">
        <v>586</v>
      </c>
    </row>
    <row r="24" ht="33" customHeight="1" spans="1:10">
      <c r="A24" s="179" t="s">
        <v>587</v>
      </c>
      <c r="B24" s="179" t="s">
        <v>588</v>
      </c>
      <c r="C24" s="93" t="s">
        <v>519</v>
      </c>
      <c r="D24" s="93" t="s">
        <v>554</v>
      </c>
      <c r="E24" s="93" t="s">
        <v>589</v>
      </c>
      <c r="F24" s="158" t="s">
        <v>522</v>
      </c>
      <c r="G24" s="93" t="s">
        <v>151</v>
      </c>
      <c r="H24" s="158" t="s">
        <v>582</v>
      </c>
      <c r="I24" s="158" t="s">
        <v>525</v>
      </c>
      <c r="J24" s="93" t="s">
        <v>590</v>
      </c>
    </row>
    <row r="25" ht="33" customHeight="1" spans="1:10">
      <c r="A25" s="180"/>
      <c r="B25" s="180"/>
      <c r="C25" s="93" t="s">
        <v>527</v>
      </c>
      <c r="D25" s="93" t="s">
        <v>540</v>
      </c>
      <c r="E25" s="93" t="s">
        <v>591</v>
      </c>
      <c r="F25" s="158" t="s">
        <v>555</v>
      </c>
      <c r="G25" s="93" t="s">
        <v>585</v>
      </c>
      <c r="H25" s="158" t="s">
        <v>538</v>
      </c>
      <c r="I25" s="158" t="s">
        <v>532</v>
      </c>
      <c r="J25" s="93" t="s">
        <v>592</v>
      </c>
    </row>
    <row r="26" ht="33" customHeight="1" spans="1:10">
      <c r="A26" s="181"/>
      <c r="B26" s="181"/>
      <c r="C26" s="93" t="s">
        <v>534</v>
      </c>
      <c r="D26" s="93" t="s">
        <v>535</v>
      </c>
      <c r="E26" s="93" t="s">
        <v>593</v>
      </c>
      <c r="F26" s="158" t="s">
        <v>555</v>
      </c>
      <c r="G26" s="93" t="s">
        <v>594</v>
      </c>
      <c r="H26" s="158" t="s">
        <v>538</v>
      </c>
      <c r="I26" s="158" t="s">
        <v>532</v>
      </c>
      <c r="J26" s="93" t="s">
        <v>595</v>
      </c>
    </row>
    <row r="27" ht="33" customHeight="1" spans="1:10">
      <c r="A27" s="179" t="s">
        <v>596</v>
      </c>
      <c r="B27" s="179" t="s">
        <v>597</v>
      </c>
      <c r="C27" s="93" t="s">
        <v>519</v>
      </c>
      <c r="D27" s="93" t="s">
        <v>545</v>
      </c>
      <c r="E27" s="93" t="s">
        <v>598</v>
      </c>
      <c r="F27" s="158" t="s">
        <v>542</v>
      </c>
      <c r="G27" s="93" t="s">
        <v>599</v>
      </c>
      <c r="H27" s="158" t="s">
        <v>600</v>
      </c>
      <c r="I27" s="158" t="s">
        <v>525</v>
      </c>
      <c r="J27" s="93" t="s">
        <v>601</v>
      </c>
    </row>
    <row r="28" ht="33" customHeight="1" spans="1:10">
      <c r="A28" s="180"/>
      <c r="B28" s="180"/>
      <c r="C28" s="93" t="s">
        <v>527</v>
      </c>
      <c r="D28" s="93" t="s">
        <v>528</v>
      </c>
      <c r="E28" s="93" t="s">
        <v>602</v>
      </c>
      <c r="F28" s="158" t="s">
        <v>542</v>
      </c>
      <c r="G28" s="93" t="s">
        <v>603</v>
      </c>
      <c r="H28" s="158" t="s">
        <v>600</v>
      </c>
      <c r="I28" s="158" t="s">
        <v>525</v>
      </c>
      <c r="J28" s="93" t="s">
        <v>604</v>
      </c>
    </row>
    <row r="29" ht="51" customHeight="1" spans="1:10">
      <c r="A29" s="181"/>
      <c r="B29" s="181"/>
      <c r="C29" s="93" t="s">
        <v>534</v>
      </c>
      <c r="D29" s="93" t="s">
        <v>535</v>
      </c>
      <c r="E29" s="93" t="s">
        <v>605</v>
      </c>
      <c r="F29" s="158" t="s">
        <v>522</v>
      </c>
      <c r="G29" s="93" t="s">
        <v>606</v>
      </c>
      <c r="H29" s="158" t="s">
        <v>538</v>
      </c>
      <c r="I29" s="158" t="s">
        <v>525</v>
      </c>
      <c r="J29" s="93" t="s">
        <v>607</v>
      </c>
    </row>
    <row r="30" ht="33" customHeight="1" spans="1:10">
      <c r="A30" s="179" t="s">
        <v>608</v>
      </c>
      <c r="B30" s="179" t="s">
        <v>609</v>
      </c>
      <c r="C30" s="93" t="s">
        <v>519</v>
      </c>
      <c r="D30" s="93" t="s">
        <v>554</v>
      </c>
      <c r="E30" s="93" t="s">
        <v>610</v>
      </c>
      <c r="F30" s="158" t="s">
        <v>522</v>
      </c>
      <c r="G30" s="93" t="s">
        <v>611</v>
      </c>
      <c r="H30" s="158" t="s">
        <v>612</v>
      </c>
      <c r="I30" s="158" t="s">
        <v>525</v>
      </c>
      <c r="J30" s="93" t="s">
        <v>613</v>
      </c>
    </row>
    <row r="31" ht="33" customHeight="1" spans="1:10">
      <c r="A31" s="180"/>
      <c r="B31" s="180"/>
      <c r="C31" s="93" t="s">
        <v>534</v>
      </c>
      <c r="D31" s="93" t="s">
        <v>535</v>
      </c>
      <c r="E31" s="93" t="s">
        <v>614</v>
      </c>
      <c r="F31" s="158" t="s">
        <v>555</v>
      </c>
      <c r="G31" s="93" t="s">
        <v>579</v>
      </c>
      <c r="H31" s="158" t="s">
        <v>538</v>
      </c>
      <c r="I31" s="158" t="s">
        <v>532</v>
      </c>
      <c r="J31" s="93" t="s">
        <v>615</v>
      </c>
    </row>
    <row r="32" ht="33" customHeight="1" spans="1:10">
      <c r="A32" s="181"/>
      <c r="B32" s="181"/>
      <c r="C32" s="93" t="s">
        <v>527</v>
      </c>
      <c r="D32" s="93" t="s">
        <v>528</v>
      </c>
      <c r="E32" s="93" t="s">
        <v>616</v>
      </c>
      <c r="F32" s="158" t="s">
        <v>555</v>
      </c>
      <c r="G32" s="93" t="s">
        <v>585</v>
      </c>
      <c r="H32" s="158" t="s">
        <v>538</v>
      </c>
      <c r="I32" s="158" t="s">
        <v>532</v>
      </c>
      <c r="J32" s="93" t="s">
        <v>584</v>
      </c>
    </row>
    <row r="33" ht="33" customHeight="1" spans="1:10">
      <c r="A33" s="179" t="s">
        <v>617</v>
      </c>
      <c r="B33" s="179" t="s">
        <v>618</v>
      </c>
      <c r="C33" s="93" t="s">
        <v>527</v>
      </c>
      <c r="D33" s="93" t="s">
        <v>619</v>
      </c>
      <c r="E33" s="93" t="s">
        <v>620</v>
      </c>
      <c r="F33" s="158" t="s">
        <v>555</v>
      </c>
      <c r="G33" s="93" t="s">
        <v>621</v>
      </c>
      <c r="H33" s="158" t="s">
        <v>600</v>
      </c>
      <c r="I33" s="158" t="s">
        <v>532</v>
      </c>
      <c r="J33" s="93" t="s">
        <v>622</v>
      </c>
    </row>
    <row r="34" ht="33" customHeight="1" spans="1:10">
      <c r="A34" s="180"/>
      <c r="B34" s="180"/>
      <c r="C34" s="93" t="s">
        <v>519</v>
      </c>
      <c r="D34" s="93" t="s">
        <v>520</v>
      </c>
      <c r="E34" s="93" t="s">
        <v>623</v>
      </c>
      <c r="F34" s="158" t="s">
        <v>555</v>
      </c>
      <c r="G34" s="93" t="s">
        <v>624</v>
      </c>
      <c r="H34" s="158" t="s">
        <v>600</v>
      </c>
      <c r="I34" s="158" t="s">
        <v>532</v>
      </c>
      <c r="J34" s="93" t="s">
        <v>625</v>
      </c>
    </row>
    <row r="35" ht="33" customHeight="1" spans="1:10">
      <c r="A35" s="180"/>
      <c r="B35" s="180"/>
      <c r="C35" s="93" t="s">
        <v>534</v>
      </c>
      <c r="D35" s="93" t="s">
        <v>535</v>
      </c>
      <c r="E35" s="93" t="s">
        <v>626</v>
      </c>
      <c r="F35" s="158" t="s">
        <v>530</v>
      </c>
      <c r="G35" s="93" t="s">
        <v>627</v>
      </c>
      <c r="H35" s="158" t="s">
        <v>600</v>
      </c>
      <c r="I35" s="158" t="s">
        <v>525</v>
      </c>
      <c r="J35" s="93" t="s">
        <v>628</v>
      </c>
    </row>
    <row r="36" ht="33" customHeight="1" spans="1:10">
      <c r="A36" s="180"/>
      <c r="B36" s="180"/>
      <c r="C36" s="93" t="s">
        <v>527</v>
      </c>
      <c r="D36" s="93" t="s">
        <v>528</v>
      </c>
      <c r="E36" s="93" t="s">
        <v>629</v>
      </c>
      <c r="F36" s="158" t="s">
        <v>530</v>
      </c>
      <c r="G36" s="93" t="s">
        <v>621</v>
      </c>
      <c r="H36" s="158" t="s">
        <v>600</v>
      </c>
      <c r="I36" s="158" t="s">
        <v>532</v>
      </c>
      <c r="J36" s="93" t="s">
        <v>630</v>
      </c>
    </row>
    <row r="37" ht="33" customHeight="1" spans="1:10">
      <c r="A37" s="180"/>
      <c r="B37" s="180"/>
      <c r="C37" s="93" t="s">
        <v>519</v>
      </c>
      <c r="D37" s="93" t="s">
        <v>554</v>
      </c>
      <c r="E37" s="93" t="s">
        <v>631</v>
      </c>
      <c r="F37" s="158" t="s">
        <v>530</v>
      </c>
      <c r="G37" s="93" t="s">
        <v>632</v>
      </c>
      <c r="H37" s="158" t="s">
        <v>633</v>
      </c>
      <c r="I37" s="158" t="s">
        <v>525</v>
      </c>
      <c r="J37" s="93" t="s">
        <v>634</v>
      </c>
    </row>
    <row r="38" ht="33" customHeight="1" spans="1:10">
      <c r="A38" s="181"/>
      <c r="B38" s="181"/>
      <c r="C38" s="93" t="s">
        <v>519</v>
      </c>
      <c r="D38" s="93" t="s">
        <v>545</v>
      </c>
      <c r="E38" s="93" t="s">
        <v>635</v>
      </c>
      <c r="F38" s="158" t="s">
        <v>530</v>
      </c>
      <c r="G38" s="93" t="s">
        <v>356</v>
      </c>
      <c r="H38" s="158" t="s">
        <v>548</v>
      </c>
      <c r="I38" s="158" t="s">
        <v>525</v>
      </c>
      <c r="J38" s="93" t="s">
        <v>636</v>
      </c>
    </row>
    <row r="39" ht="33" customHeight="1" spans="1:10">
      <c r="A39" s="179" t="s">
        <v>637</v>
      </c>
      <c r="B39" s="179" t="s">
        <v>638</v>
      </c>
      <c r="C39" s="93" t="s">
        <v>527</v>
      </c>
      <c r="D39" s="93" t="s">
        <v>528</v>
      </c>
      <c r="E39" s="93" t="s">
        <v>639</v>
      </c>
      <c r="F39" s="158" t="s">
        <v>555</v>
      </c>
      <c r="G39" s="93" t="s">
        <v>640</v>
      </c>
      <c r="H39" s="158" t="s">
        <v>633</v>
      </c>
      <c r="I39" s="158" t="s">
        <v>532</v>
      </c>
      <c r="J39" s="93" t="s">
        <v>641</v>
      </c>
    </row>
    <row r="40" ht="33" customHeight="1" spans="1:10">
      <c r="A40" s="180"/>
      <c r="B40" s="180"/>
      <c r="C40" s="93" t="s">
        <v>534</v>
      </c>
      <c r="D40" s="93" t="s">
        <v>535</v>
      </c>
      <c r="E40" s="93" t="s">
        <v>642</v>
      </c>
      <c r="F40" s="158" t="s">
        <v>555</v>
      </c>
      <c r="G40" s="93" t="s">
        <v>643</v>
      </c>
      <c r="H40" s="158" t="s">
        <v>321</v>
      </c>
      <c r="I40" s="158" t="s">
        <v>532</v>
      </c>
      <c r="J40" s="93" t="s">
        <v>642</v>
      </c>
    </row>
    <row r="41" ht="33" customHeight="1" spans="1:10">
      <c r="A41" s="180"/>
      <c r="B41" s="180"/>
      <c r="C41" s="93" t="s">
        <v>519</v>
      </c>
      <c r="D41" s="93" t="s">
        <v>554</v>
      </c>
      <c r="E41" s="93" t="s">
        <v>644</v>
      </c>
      <c r="F41" s="158" t="s">
        <v>555</v>
      </c>
      <c r="G41" s="93" t="s">
        <v>151</v>
      </c>
      <c r="H41" s="158" t="s">
        <v>645</v>
      </c>
      <c r="I41" s="158" t="s">
        <v>532</v>
      </c>
      <c r="J41" s="93" t="s">
        <v>646</v>
      </c>
    </row>
    <row r="42" ht="33" customHeight="1" spans="1:10">
      <c r="A42" s="180"/>
      <c r="B42" s="180"/>
      <c r="C42" s="93" t="s">
        <v>519</v>
      </c>
      <c r="D42" s="93" t="s">
        <v>554</v>
      </c>
      <c r="E42" s="93" t="s">
        <v>647</v>
      </c>
      <c r="F42" s="158" t="s">
        <v>555</v>
      </c>
      <c r="G42" s="93" t="s">
        <v>648</v>
      </c>
      <c r="H42" s="158" t="s">
        <v>645</v>
      </c>
      <c r="I42" s="158" t="s">
        <v>532</v>
      </c>
      <c r="J42" s="93" t="s">
        <v>649</v>
      </c>
    </row>
    <row r="43" ht="39" customHeight="1" spans="1:10">
      <c r="A43" s="181"/>
      <c r="B43" s="181"/>
      <c r="C43" s="93" t="s">
        <v>519</v>
      </c>
      <c r="D43" s="93" t="s">
        <v>554</v>
      </c>
      <c r="E43" s="93" t="s">
        <v>650</v>
      </c>
      <c r="F43" s="158" t="s">
        <v>555</v>
      </c>
      <c r="G43" s="93" t="s">
        <v>651</v>
      </c>
      <c r="H43" s="158" t="s">
        <v>652</v>
      </c>
      <c r="I43" s="158" t="s">
        <v>532</v>
      </c>
      <c r="J43" s="93" t="s">
        <v>653</v>
      </c>
    </row>
    <row r="44" ht="30" customHeight="1" spans="1:10">
      <c r="A44" s="179" t="s">
        <v>654</v>
      </c>
      <c r="B44" s="179" t="s">
        <v>655</v>
      </c>
      <c r="C44" s="93" t="s">
        <v>527</v>
      </c>
      <c r="D44" s="93" t="s">
        <v>528</v>
      </c>
      <c r="E44" s="93" t="s">
        <v>656</v>
      </c>
      <c r="F44" s="158" t="s">
        <v>555</v>
      </c>
      <c r="G44" s="93" t="s">
        <v>657</v>
      </c>
      <c r="H44" s="158" t="s">
        <v>658</v>
      </c>
      <c r="I44" s="158" t="s">
        <v>525</v>
      </c>
      <c r="J44" s="93" t="s">
        <v>659</v>
      </c>
    </row>
    <row r="45" ht="30" customHeight="1" spans="1:10">
      <c r="A45" s="180"/>
      <c r="B45" s="180"/>
      <c r="C45" s="93" t="s">
        <v>534</v>
      </c>
      <c r="D45" s="93" t="s">
        <v>535</v>
      </c>
      <c r="E45" s="93" t="s">
        <v>660</v>
      </c>
      <c r="F45" s="158" t="s">
        <v>555</v>
      </c>
      <c r="G45" s="93" t="s">
        <v>660</v>
      </c>
      <c r="H45" s="158" t="s">
        <v>538</v>
      </c>
      <c r="I45" s="158" t="s">
        <v>532</v>
      </c>
      <c r="J45" s="93" t="s">
        <v>661</v>
      </c>
    </row>
    <row r="46" ht="30" customHeight="1" spans="1:10">
      <c r="A46" s="181"/>
      <c r="B46" s="181"/>
      <c r="C46" s="93" t="s">
        <v>519</v>
      </c>
      <c r="D46" s="93" t="s">
        <v>554</v>
      </c>
      <c r="E46" s="93" t="s">
        <v>656</v>
      </c>
      <c r="F46" s="158" t="s">
        <v>555</v>
      </c>
      <c r="G46" s="93" t="s">
        <v>656</v>
      </c>
      <c r="H46" s="158" t="s">
        <v>658</v>
      </c>
      <c r="I46" s="158" t="s">
        <v>525</v>
      </c>
      <c r="J46" s="93" t="s">
        <v>662</v>
      </c>
    </row>
  </sheetData>
  <mergeCells count="20">
    <mergeCell ref="A2:J2"/>
    <mergeCell ref="A3:H3"/>
    <mergeCell ref="A8:A17"/>
    <mergeCell ref="A18:A20"/>
    <mergeCell ref="A21:A23"/>
    <mergeCell ref="A24:A26"/>
    <mergeCell ref="A27:A29"/>
    <mergeCell ref="A30:A32"/>
    <mergeCell ref="A33:A38"/>
    <mergeCell ref="A39:A43"/>
    <mergeCell ref="A44:A46"/>
    <mergeCell ref="B8:B17"/>
    <mergeCell ref="B18:B20"/>
    <mergeCell ref="B21:B23"/>
    <mergeCell ref="B24:B26"/>
    <mergeCell ref="B27:B29"/>
    <mergeCell ref="B30:B32"/>
    <mergeCell ref="B33:B38"/>
    <mergeCell ref="B39:B43"/>
    <mergeCell ref="B44:B4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A6" sqref="A6"/>
    </sheetView>
  </sheetViews>
  <sheetFormatPr defaultColWidth="10.6666666666667" defaultRowHeight="12" customHeight="1" outlineLevelRow="5"/>
  <cols>
    <col min="1" max="1" width="40" style="151" customWidth="1"/>
    <col min="2" max="2" width="33.8333333333333" style="151" customWidth="1"/>
    <col min="3" max="5" width="27.5" style="151" customWidth="1"/>
    <col min="6" max="6" width="13.1666666666667" style="10" customWidth="1"/>
    <col min="7" max="7" width="29.3333333333333" style="151" customWidth="1"/>
    <col min="8" max="8" width="18.1666666666667" style="10" customWidth="1"/>
    <col min="9" max="9" width="15.6666666666667" style="10" customWidth="1"/>
    <col min="10" max="10" width="22" style="151" customWidth="1"/>
    <col min="11" max="11" width="10.6666666666667" style="100" customWidth="1"/>
    <col min="12" max="16384" width="10.6666666666667" style="100"/>
  </cols>
  <sheetData>
    <row r="1" customHeight="1" spans="10:10">
      <c r="J1" s="159"/>
    </row>
    <row r="2" ht="36" customHeight="1" spans="1:10">
      <c r="A2" s="152" t="s">
        <v>663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43" t="s">
        <v>506</v>
      </c>
      <c r="B4" s="43" t="s">
        <v>507</v>
      </c>
      <c r="C4" s="43" t="s">
        <v>508</v>
      </c>
      <c r="D4" s="43" t="s">
        <v>509</v>
      </c>
      <c r="E4" s="43" t="s">
        <v>510</v>
      </c>
      <c r="F4" s="156" t="s">
        <v>511</v>
      </c>
      <c r="G4" s="43" t="s">
        <v>512</v>
      </c>
      <c r="H4" s="156" t="s">
        <v>513</v>
      </c>
      <c r="I4" s="156" t="s">
        <v>514</v>
      </c>
      <c r="J4" s="43" t="s">
        <v>515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57">
        <v>6</v>
      </c>
      <c r="G5" s="43">
        <v>7</v>
      </c>
      <c r="H5" s="157">
        <v>8</v>
      </c>
      <c r="I5" s="157">
        <v>9</v>
      </c>
      <c r="J5" s="43">
        <v>10</v>
      </c>
    </row>
    <row r="6" customHeight="1" spans="1:1">
      <c r="A6" s="151" t="s">
        <v>664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F19" sqref="F19"/>
    </sheetView>
  </sheetViews>
  <sheetFormatPr defaultColWidth="10.6666666666667" defaultRowHeight="14.25" customHeight="1"/>
  <cols>
    <col min="1" max="1" width="44" style="104" customWidth="1"/>
    <col min="2" max="4" width="15.6666666666667" style="104" customWidth="1"/>
    <col min="5" max="14" width="12" style="104" customWidth="1"/>
    <col min="15" max="24" width="10.6666666666667" style="100" customWidth="1"/>
    <col min="25" max="16384" width="10.6666666666667" style="100"/>
  </cols>
  <sheetData>
    <row r="1" ht="13.5" customHeight="1" spans="4:23">
      <c r="D1" s="160"/>
      <c r="N1" s="159"/>
      <c r="O1" s="174"/>
      <c r="P1" s="174"/>
      <c r="Q1" s="174"/>
      <c r="R1" s="174"/>
      <c r="S1" s="174"/>
      <c r="T1" s="174"/>
      <c r="U1" s="174"/>
      <c r="V1" s="174"/>
      <c r="W1" s="174"/>
    </row>
    <row r="2" ht="35.25" customHeight="1" spans="1:23">
      <c r="A2" s="161" t="s">
        <v>665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</row>
    <row r="3" s="150" customFormat="1" ht="24" customHeight="1" spans="1:23">
      <c r="A3" s="163" t="s">
        <v>1</v>
      </c>
      <c r="B3" s="164"/>
      <c r="C3" s="164"/>
      <c r="D3" s="165"/>
      <c r="E3" s="164"/>
      <c r="F3" s="164"/>
      <c r="G3" s="164"/>
      <c r="H3" s="164"/>
      <c r="I3" s="164"/>
      <c r="J3" s="175"/>
      <c r="K3" s="175"/>
      <c r="L3" s="175"/>
      <c r="M3" s="175"/>
      <c r="N3" s="176"/>
      <c r="O3" s="176"/>
      <c r="P3" s="176"/>
      <c r="Q3" s="176"/>
      <c r="R3" s="176"/>
      <c r="S3" s="176"/>
      <c r="T3" s="176"/>
      <c r="U3" s="176"/>
      <c r="V3" s="176"/>
      <c r="W3" s="177" t="s">
        <v>47</v>
      </c>
    </row>
    <row r="4" ht="19.5" customHeight="1" spans="1:23">
      <c r="A4" s="38" t="s">
        <v>666</v>
      </c>
      <c r="B4" s="36" t="s">
        <v>205</v>
      </c>
      <c r="C4" s="37"/>
      <c r="D4" s="37"/>
      <c r="E4" s="36" t="s">
        <v>667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ht="40.5" customHeight="1" spans="1:23">
      <c r="A5" s="42"/>
      <c r="B5" s="166" t="s">
        <v>70</v>
      </c>
      <c r="C5" s="167" t="s">
        <v>211</v>
      </c>
      <c r="D5" s="168" t="s">
        <v>316</v>
      </c>
      <c r="E5" s="89" t="s">
        <v>668</v>
      </c>
      <c r="F5" s="89" t="s">
        <v>669</v>
      </c>
      <c r="G5" s="89" t="s">
        <v>670</v>
      </c>
      <c r="H5" s="89" t="s">
        <v>671</v>
      </c>
      <c r="I5" s="89" t="s">
        <v>672</v>
      </c>
      <c r="J5" s="89" t="s">
        <v>673</v>
      </c>
      <c r="K5" s="89" t="s">
        <v>674</v>
      </c>
      <c r="L5" s="89" t="s">
        <v>675</v>
      </c>
      <c r="M5" s="89" t="s">
        <v>676</v>
      </c>
      <c r="N5" s="89" t="s">
        <v>677</v>
      </c>
      <c r="O5" s="89" t="s">
        <v>678</v>
      </c>
      <c r="P5" s="89" t="s">
        <v>679</v>
      </c>
      <c r="Q5" s="89" t="s">
        <v>680</v>
      </c>
      <c r="R5" s="89" t="s">
        <v>681</v>
      </c>
      <c r="S5" s="89" t="s">
        <v>682</v>
      </c>
      <c r="T5" s="89" t="s">
        <v>683</v>
      </c>
      <c r="U5" s="89" t="s">
        <v>684</v>
      </c>
      <c r="V5" s="89" t="s">
        <v>685</v>
      </c>
      <c r="W5" s="89" t="s">
        <v>686</v>
      </c>
    </row>
    <row r="6" ht="19.5" customHeight="1" spans="1:23">
      <c r="A6" s="89">
        <v>1</v>
      </c>
      <c r="B6" s="89">
        <v>2</v>
      </c>
      <c r="C6" s="89">
        <v>3</v>
      </c>
      <c r="D6" s="169">
        <v>4</v>
      </c>
      <c r="E6" s="89"/>
      <c r="F6" s="89"/>
      <c r="G6" s="89"/>
      <c r="H6" s="36"/>
      <c r="I6" s="89"/>
      <c r="J6" s="89"/>
      <c r="K6" s="89"/>
      <c r="L6" s="36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</row>
    <row r="7" ht="18.75" customHeight="1" spans="1:23">
      <c r="A7" s="93" t="s">
        <v>321</v>
      </c>
      <c r="B7" s="170" t="s">
        <v>321</v>
      </c>
      <c r="C7" s="170" t="s">
        <v>321</v>
      </c>
      <c r="D7" s="171" t="s">
        <v>321</v>
      </c>
      <c r="E7" s="170"/>
      <c r="F7" s="170"/>
      <c r="G7" s="170"/>
      <c r="H7" s="171"/>
      <c r="I7" s="170"/>
      <c r="J7" s="170"/>
      <c r="K7" s="170"/>
      <c r="L7" s="171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</row>
    <row r="8" ht="18.75" customHeight="1" spans="1:23">
      <c r="A8" s="93" t="s">
        <v>321</v>
      </c>
      <c r="B8" s="172" t="s">
        <v>321</v>
      </c>
      <c r="C8" s="172" t="s">
        <v>321</v>
      </c>
      <c r="D8" s="173" t="s">
        <v>321</v>
      </c>
      <c r="E8" s="172"/>
      <c r="F8" s="172"/>
      <c r="G8" s="172"/>
      <c r="H8" s="173"/>
      <c r="I8" s="172"/>
      <c r="J8" s="172"/>
      <c r="K8" s="172"/>
      <c r="L8" s="173"/>
      <c r="M8" s="172"/>
      <c r="N8" s="172"/>
      <c r="O8" s="170"/>
      <c r="P8" s="170"/>
      <c r="Q8" s="170"/>
      <c r="R8" s="170"/>
      <c r="S8" s="170"/>
      <c r="T8" s="170"/>
      <c r="U8" s="170"/>
      <c r="V8" s="170"/>
      <c r="W8" s="170"/>
    </row>
    <row r="9" customHeight="1" spans="1:1">
      <c r="A9" s="104" t="s">
        <v>687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51" customWidth="1"/>
    <col min="2" max="2" width="33.8333333333333" style="151" customWidth="1"/>
    <col min="3" max="5" width="27.5" style="151" customWidth="1"/>
    <col min="6" max="6" width="13.1666666666667" style="10" customWidth="1"/>
    <col min="7" max="7" width="29.3333333333333" style="151" customWidth="1"/>
    <col min="8" max="8" width="18.1666666666667" style="10" customWidth="1"/>
    <col min="9" max="9" width="15.6666666666667" style="10" customWidth="1"/>
    <col min="10" max="10" width="22" style="151" customWidth="1"/>
    <col min="11" max="11" width="10.6666666666667" style="100" customWidth="1"/>
    <col min="12" max="16384" width="10.6666666666667" style="100"/>
  </cols>
  <sheetData>
    <row r="1" customHeight="1" spans="10:10">
      <c r="J1" s="159"/>
    </row>
    <row r="2" ht="36" customHeight="1" spans="1:10">
      <c r="A2" s="152" t="s">
        <v>688</v>
      </c>
      <c r="B2" s="152"/>
      <c r="C2" s="152"/>
      <c r="D2" s="152"/>
      <c r="E2" s="152"/>
      <c r="F2" s="153"/>
      <c r="G2" s="152"/>
      <c r="H2" s="153"/>
      <c r="I2" s="153"/>
      <c r="J2" s="152"/>
    </row>
    <row r="3" s="150" customFormat="1" ht="24" customHeight="1" spans="1:10">
      <c r="A3" s="154" t="s">
        <v>1</v>
      </c>
      <c r="B3" s="155"/>
      <c r="C3" s="155"/>
      <c r="D3" s="155"/>
      <c r="E3" s="155"/>
      <c r="G3" s="155"/>
      <c r="J3" s="155"/>
    </row>
    <row r="4" ht="44.25" customHeight="1" spans="1:10">
      <c r="A4" s="43" t="s">
        <v>506</v>
      </c>
      <c r="B4" s="43" t="s">
        <v>507</v>
      </c>
      <c r="C4" s="43" t="s">
        <v>508</v>
      </c>
      <c r="D4" s="43" t="s">
        <v>509</v>
      </c>
      <c r="E4" s="43" t="s">
        <v>510</v>
      </c>
      <c r="F4" s="156" t="s">
        <v>511</v>
      </c>
      <c r="G4" s="43" t="s">
        <v>512</v>
      </c>
      <c r="H4" s="156" t="s">
        <v>513</v>
      </c>
      <c r="I4" s="156" t="s">
        <v>514</v>
      </c>
      <c r="J4" s="43" t="s">
        <v>515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57">
        <v>6</v>
      </c>
      <c r="G5" s="43">
        <v>7</v>
      </c>
      <c r="H5" s="157">
        <v>8</v>
      </c>
      <c r="I5" s="157">
        <v>9</v>
      </c>
      <c r="J5" s="43">
        <v>10</v>
      </c>
    </row>
    <row r="6" customHeight="1" spans="1:10">
      <c r="A6" s="93" t="s">
        <v>321</v>
      </c>
      <c r="B6" s="93"/>
      <c r="C6" s="93"/>
      <c r="D6" s="93"/>
      <c r="E6" s="93"/>
      <c r="F6" s="158"/>
      <c r="G6" s="93"/>
      <c r="H6" s="158"/>
      <c r="I6" s="158"/>
      <c r="J6" s="93"/>
    </row>
    <row r="7" customHeight="1" spans="1:10">
      <c r="A7" s="93" t="s">
        <v>321</v>
      </c>
      <c r="B7" s="93" t="s">
        <v>321</v>
      </c>
      <c r="C7" s="93" t="s">
        <v>321</v>
      </c>
      <c r="D7" s="93" t="s">
        <v>321</v>
      </c>
      <c r="E7" s="93" t="s">
        <v>321</v>
      </c>
      <c r="F7" s="158" t="s">
        <v>321</v>
      </c>
      <c r="G7" s="93" t="s">
        <v>321</v>
      </c>
      <c r="H7" s="158" t="s">
        <v>321</v>
      </c>
      <c r="I7" s="158" t="s">
        <v>321</v>
      </c>
      <c r="J7" s="93" t="s">
        <v>321</v>
      </c>
    </row>
    <row r="8" customHeight="1" spans="1:1">
      <c r="A8" s="151" t="s">
        <v>689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D12" sqref="D12"/>
    </sheetView>
  </sheetViews>
  <sheetFormatPr defaultColWidth="10" defaultRowHeight="15" customHeight="1" outlineLevelRow="4" outlineLevelCol="5"/>
  <cols>
    <col min="1" max="1" width="34.8333333333333" style="10" customWidth="1"/>
    <col min="2" max="2" width="24.6666666666667" style="10" customWidth="1"/>
    <col min="3" max="6" width="34.8333333333333" style="10" customWidth="1"/>
    <col min="7" max="7" width="10" style="10" customWidth="1"/>
    <col min="8" max="16384" width="10" style="10"/>
  </cols>
  <sheetData>
    <row r="1" ht="45" customHeight="1" spans="1:1">
      <c r="A1" s="12" t="s">
        <v>690</v>
      </c>
    </row>
    <row r="2" customHeight="1" spans="1:6">
      <c r="A2" s="10" t="s">
        <v>1</v>
      </c>
      <c r="F2" s="146" t="s">
        <v>47</v>
      </c>
    </row>
    <row r="3" ht="37" customHeight="1" spans="1:6">
      <c r="A3" s="147" t="s">
        <v>185</v>
      </c>
      <c r="B3" s="147" t="s">
        <v>186</v>
      </c>
      <c r="C3" s="23" t="s">
        <v>691</v>
      </c>
      <c r="D3" s="23" t="s">
        <v>692</v>
      </c>
      <c r="E3" s="23" t="s">
        <v>693</v>
      </c>
      <c r="F3" s="23" t="s">
        <v>694</v>
      </c>
    </row>
    <row r="4" ht="27" customHeight="1" spans="1:6">
      <c r="A4" s="148" t="s">
        <v>321</v>
      </c>
      <c r="B4" s="16" t="s">
        <v>321</v>
      </c>
      <c r="C4" s="17" t="s">
        <v>321</v>
      </c>
      <c r="D4" s="17" t="s">
        <v>321</v>
      </c>
      <c r="E4" s="17" t="s">
        <v>321</v>
      </c>
      <c r="F4" s="149" t="s">
        <v>321</v>
      </c>
    </row>
    <row r="5" ht="21" customHeight="1" spans="1:1">
      <c r="A5" s="10" t="s">
        <v>695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35"/>
  <sheetViews>
    <sheetView showGridLines="0" topLeftCell="A5" workbookViewId="0">
      <selection activeCell="I7" sqref="I7"/>
    </sheetView>
  </sheetViews>
  <sheetFormatPr defaultColWidth="10" defaultRowHeight="12.75" customHeight="1"/>
  <cols>
    <col min="1" max="1" width="40.8333333333333" style="100" customWidth="1"/>
    <col min="2" max="2" width="29.6666666666667" style="10" customWidth="1"/>
    <col min="3" max="4" width="14.5" style="10" customWidth="1"/>
    <col min="5" max="5" width="31.3333333333333" style="10" customWidth="1"/>
    <col min="6" max="8" width="14.5" style="10" customWidth="1"/>
    <col min="9" max="9" width="25.6666666666667" style="100" customWidth="1"/>
    <col min="10" max="10" width="17.6666666666667" style="10" customWidth="1"/>
    <col min="11" max="18" width="25.6666666666667" style="100" customWidth="1"/>
    <col min="19" max="19" width="20.5" style="10" customWidth="1"/>
    <col min="20" max="20" width="25.6666666666667" style="100" customWidth="1"/>
    <col min="21" max="21" width="18.1666666666667" style="100" customWidth="1"/>
    <col min="22" max="22" width="10" style="10" customWidth="1"/>
    <col min="23" max="16384" width="10" style="10"/>
  </cols>
  <sheetData>
    <row r="1" ht="17.25" customHeight="1"/>
    <row r="2" ht="41.25" customHeight="1" spans="1:21">
      <c r="A2" s="101" t="s">
        <v>696</v>
      </c>
      <c r="B2" s="102"/>
      <c r="C2" s="102"/>
      <c r="D2" s="102"/>
      <c r="E2" s="102"/>
      <c r="F2" s="102"/>
      <c r="G2" s="102"/>
      <c r="H2" s="102"/>
      <c r="I2" s="103"/>
      <c r="J2" s="102"/>
      <c r="K2" s="103"/>
      <c r="L2" s="103"/>
      <c r="M2" s="103"/>
      <c r="N2" s="103"/>
      <c r="O2" s="103"/>
      <c r="P2" s="103"/>
      <c r="Q2" s="103"/>
      <c r="R2" s="103"/>
      <c r="S2" s="130"/>
      <c r="T2" s="103"/>
      <c r="U2" s="103"/>
    </row>
    <row r="3" ht="17.25" customHeight="1" spans="1:9">
      <c r="A3" s="100" t="s">
        <v>1</v>
      </c>
      <c r="B3" s="105"/>
      <c r="C3" s="105"/>
      <c r="D3" s="105"/>
      <c r="E3" s="105"/>
      <c r="F3" s="105"/>
      <c r="G3" s="105"/>
      <c r="H3" s="105"/>
      <c r="I3" s="106" t="s">
        <v>47</v>
      </c>
    </row>
    <row r="4" ht="21.75" customHeight="1" spans="1:21">
      <c r="A4" s="107" t="s">
        <v>197</v>
      </c>
      <c r="B4" s="13" t="s">
        <v>198</v>
      </c>
      <c r="C4" s="13" t="s">
        <v>199</v>
      </c>
      <c r="D4" s="13" t="s">
        <v>200</v>
      </c>
      <c r="E4" s="13" t="s">
        <v>697</v>
      </c>
      <c r="F4" s="13" t="s">
        <v>698</v>
      </c>
      <c r="G4" s="13" t="s">
        <v>693</v>
      </c>
      <c r="H4" s="13" t="s">
        <v>699</v>
      </c>
      <c r="I4" s="108" t="s">
        <v>205</v>
      </c>
      <c r="J4" s="124"/>
      <c r="K4" s="125"/>
      <c r="L4" s="125"/>
      <c r="M4" s="125"/>
      <c r="N4" s="125"/>
      <c r="O4" s="125"/>
      <c r="P4" s="125"/>
      <c r="Q4" s="125"/>
      <c r="R4" s="125"/>
      <c r="S4" s="124"/>
      <c r="T4" s="125"/>
      <c r="U4" s="131"/>
    </row>
    <row r="5" ht="21.75" customHeight="1" spans="1:21">
      <c r="A5" s="109"/>
      <c r="B5" s="110"/>
      <c r="C5" s="110"/>
      <c r="D5" s="110"/>
      <c r="E5" s="110"/>
      <c r="F5" s="110"/>
      <c r="G5" s="110"/>
      <c r="H5" s="110"/>
      <c r="I5" s="112" t="s">
        <v>70</v>
      </c>
      <c r="J5" s="126" t="s">
        <v>206</v>
      </c>
      <c r="K5" s="127" t="s">
        <v>207</v>
      </c>
      <c r="L5" s="127"/>
      <c r="M5" s="127"/>
      <c r="N5" s="127"/>
      <c r="O5" s="128"/>
      <c r="P5" s="127" t="s">
        <v>208</v>
      </c>
      <c r="Q5" s="127"/>
      <c r="R5" s="127"/>
      <c r="S5" s="132"/>
      <c r="T5" s="128"/>
      <c r="U5" s="112" t="s">
        <v>209</v>
      </c>
    </row>
    <row r="6" ht="30" customHeight="1" spans="1:21">
      <c r="A6" s="113"/>
      <c r="B6" s="114"/>
      <c r="C6" s="114"/>
      <c r="D6" s="114"/>
      <c r="E6" s="114"/>
      <c r="F6" s="114" t="s">
        <v>210</v>
      </c>
      <c r="G6" s="114"/>
      <c r="H6" s="114"/>
      <c r="I6" s="113"/>
      <c r="J6" s="129"/>
      <c r="K6" s="113" t="s">
        <v>70</v>
      </c>
      <c r="L6" s="113" t="s">
        <v>211</v>
      </c>
      <c r="M6" s="113" t="s">
        <v>212</v>
      </c>
      <c r="N6" s="113" t="s">
        <v>213</v>
      </c>
      <c r="O6" s="113" t="s">
        <v>214</v>
      </c>
      <c r="P6" s="113" t="s">
        <v>150</v>
      </c>
      <c r="Q6" s="113" t="s">
        <v>215</v>
      </c>
      <c r="R6" s="113" t="s">
        <v>216</v>
      </c>
      <c r="S6" s="129" t="s">
        <v>217</v>
      </c>
      <c r="T6" s="113" t="s">
        <v>218</v>
      </c>
      <c r="U6" s="113" t="s">
        <v>219</v>
      </c>
    </row>
    <row r="7" ht="18.75" customHeight="1" spans="1:21">
      <c r="A7" s="116" t="s">
        <v>70</v>
      </c>
      <c r="B7" s="117"/>
      <c r="C7" s="117"/>
      <c r="D7" s="117"/>
      <c r="E7" s="117"/>
      <c r="F7" s="117"/>
      <c r="G7" s="117"/>
      <c r="H7" s="119"/>
      <c r="I7" s="143">
        <v>673100</v>
      </c>
      <c r="J7" s="95"/>
      <c r="K7" s="143">
        <v>673100</v>
      </c>
      <c r="L7" s="143">
        <v>673100</v>
      </c>
      <c r="M7" s="143"/>
      <c r="N7" s="143"/>
      <c r="O7" s="143"/>
      <c r="P7" s="143"/>
      <c r="Q7" s="143"/>
      <c r="R7" s="143"/>
      <c r="S7" s="95" t="s">
        <v>221</v>
      </c>
      <c r="T7" s="143"/>
      <c r="U7" s="95"/>
    </row>
    <row r="8" ht="18.75" customHeight="1" spans="1:21">
      <c r="A8" s="133" t="s">
        <v>194</v>
      </c>
      <c r="B8" s="121"/>
      <c r="C8" s="121"/>
      <c r="D8" s="121"/>
      <c r="E8" s="121"/>
      <c r="F8" s="121"/>
      <c r="G8" s="121"/>
      <c r="H8" s="121"/>
      <c r="I8" s="143">
        <v>673100</v>
      </c>
      <c r="J8" s="95"/>
      <c r="K8" s="143">
        <v>673100</v>
      </c>
      <c r="L8" s="143">
        <v>673100</v>
      </c>
      <c r="M8" s="143"/>
      <c r="N8" s="143"/>
      <c r="O8" s="143"/>
      <c r="P8" s="143"/>
      <c r="Q8" s="143"/>
      <c r="R8" s="143"/>
      <c r="S8" s="95" t="s">
        <v>221</v>
      </c>
      <c r="T8" s="143"/>
      <c r="U8" s="95"/>
    </row>
    <row r="9" ht="18.75" customHeight="1" spans="1:21">
      <c r="A9" s="134"/>
      <c r="B9" s="135" t="s">
        <v>230</v>
      </c>
      <c r="C9" s="136"/>
      <c r="D9" s="136"/>
      <c r="E9" s="136"/>
      <c r="F9" s="136"/>
      <c r="G9" s="136"/>
      <c r="H9" s="136"/>
      <c r="I9" s="143">
        <v>90000</v>
      </c>
      <c r="J9" s="136"/>
      <c r="K9" s="143">
        <v>90000</v>
      </c>
      <c r="L9" s="143">
        <v>90000</v>
      </c>
      <c r="M9" s="143"/>
      <c r="N9" s="143"/>
      <c r="O9" s="143"/>
      <c r="P9" s="143"/>
      <c r="Q9" s="143"/>
      <c r="R9" s="143"/>
      <c r="S9" s="95" t="s">
        <v>221</v>
      </c>
      <c r="T9" s="143"/>
      <c r="U9" s="145"/>
    </row>
    <row r="10" ht="18.75" customHeight="1" spans="1:21">
      <c r="A10" s="134"/>
      <c r="B10" s="137"/>
      <c r="C10" s="121" t="s">
        <v>83</v>
      </c>
      <c r="D10" s="121" t="s">
        <v>84</v>
      </c>
      <c r="E10" s="121" t="s">
        <v>700</v>
      </c>
      <c r="F10" s="121" t="s">
        <v>151</v>
      </c>
      <c r="G10" s="121" t="s">
        <v>701</v>
      </c>
      <c r="H10" s="121" t="s">
        <v>600</v>
      </c>
      <c r="I10" s="144">
        <v>15000</v>
      </c>
      <c r="J10" s="136"/>
      <c r="K10" s="144">
        <v>15000</v>
      </c>
      <c r="L10" s="144">
        <v>15000</v>
      </c>
      <c r="M10" s="144"/>
      <c r="N10" s="144"/>
      <c r="O10" s="144"/>
      <c r="P10" s="144"/>
      <c r="Q10" s="144"/>
      <c r="R10" s="144"/>
      <c r="S10" s="95" t="s">
        <v>221</v>
      </c>
      <c r="T10" s="144"/>
      <c r="U10" s="145"/>
    </row>
    <row r="11" ht="18.75" customHeight="1" spans="1:21">
      <c r="A11" s="134"/>
      <c r="B11" s="137"/>
      <c r="C11" s="121" t="s">
        <v>83</v>
      </c>
      <c r="D11" s="121" t="s">
        <v>84</v>
      </c>
      <c r="E11" s="121" t="s">
        <v>702</v>
      </c>
      <c r="F11" s="121" t="s">
        <v>151</v>
      </c>
      <c r="G11" s="121" t="s">
        <v>703</v>
      </c>
      <c r="H11" s="121" t="s">
        <v>600</v>
      </c>
      <c r="I11" s="144">
        <v>25000</v>
      </c>
      <c r="J11" s="136"/>
      <c r="K11" s="144">
        <v>25000</v>
      </c>
      <c r="L11" s="144">
        <v>25000</v>
      </c>
      <c r="M11" s="144"/>
      <c r="N11" s="144"/>
      <c r="O11" s="144"/>
      <c r="P11" s="144"/>
      <c r="Q11" s="144"/>
      <c r="R11" s="144"/>
      <c r="S11" s="95" t="s">
        <v>221</v>
      </c>
      <c r="T11" s="144"/>
      <c r="U11" s="145"/>
    </row>
    <row r="12" ht="18.75" customHeight="1" spans="1:21">
      <c r="A12" s="134"/>
      <c r="B12" s="18"/>
      <c r="C12" s="121" t="s">
        <v>83</v>
      </c>
      <c r="D12" s="121" t="s">
        <v>84</v>
      </c>
      <c r="E12" s="121" t="s">
        <v>704</v>
      </c>
      <c r="F12" s="121" t="s">
        <v>151</v>
      </c>
      <c r="G12" s="121" t="s">
        <v>705</v>
      </c>
      <c r="H12" s="121" t="s">
        <v>600</v>
      </c>
      <c r="I12" s="144">
        <v>50000</v>
      </c>
      <c r="J12" s="136"/>
      <c r="K12" s="144">
        <v>50000</v>
      </c>
      <c r="L12" s="144">
        <v>50000</v>
      </c>
      <c r="M12" s="144"/>
      <c r="N12" s="144"/>
      <c r="O12" s="144"/>
      <c r="P12" s="144"/>
      <c r="Q12" s="144"/>
      <c r="R12" s="144"/>
      <c r="S12" s="95" t="s">
        <v>221</v>
      </c>
      <c r="T12" s="144"/>
      <c r="U12" s="145"/>
    </row>
    <row r="13" ht="18.75" customHeight="1" spans="1:21">
      <c r="A13" s="134"/>
      <c r="B13" s="135" t="s">
        <v>246</v>
      </c>
      <c r="C13" s="136"/>
      <c r="D13" s="136"/>
      <c r="E13" s="136"/>
      <c r="F13" s="136"/>
      <c r="G13" s="136"/>
      <c r="H13" s="136"/>
      <c r="I13" s="143">
        <v>533700</v>
      </c>
      <c r="J13" s="136"/>
      <c r="K13" s="143">
        <v>533700</v>
      </c>
      <c r="L13" s="143">
        <v>533700</v>
      </c>
      <c r="M13" s="143"/>
      <c r="N13" s="143"/>
      <c r="O13" s="143"/>
      <c r="P13" s="143"/>
      <c r="Q13" s="143"/>
      <c r="R13" s="143"/>
      <c r="S13" s="95" t="s">
        <v>221</v>
      </c>
      <c r="T13" s="143"/>
      <c r="U13" s="145"/>
    </row>
    <row r="14" ht="18.75" customHeight="1" spans="1:21">
      <c r="A14" s="134"/>
      <c r="B14" s="137"/>
      <c r="C14" s="121" t="s">
        <v>85</v>
      </c>
      <c r="D14" s="121" t="s">
        <v>86</v>
      </c>
      <c r="E14" s="121" t="s">
        <v>706</v>
      </c>
      <c r="F14" s="121" t="s">
        <v>151</v>
      </c>
      <c r="G14" s="121" t="s">
        <v>707</v>
      </c>
      <c r="H14" s="121" t="s">
        <v>708</v>
      </c>
      <c r="I14" s="144">
        <v>20000</v>
      </c>
      <c r="J14" s="136"/>
      <c r="K14" s="144">
        <v>20000</v>
      </c>
      <c r="L14" s="144">
        <v>20000</v>
      </c>
      <c r="M14" s="144"/>
      <c r="N14" s="144"/>
      <c r="O14" s="144"/>
      <c r="P14" s="144"/>
      <c r="Q14" s="144"/>
      <c r="R14" s="144"/>
      <c r="S14" s="95" t="s">
        <v>221</v>
      </c>
      <c r="T14" s="144"/>
      <c r="U14" s="145"/>
    </row>
    <row r="15" ht="18.75" customHeight="1" spans="1:21">
      <c r="A15" s="134"/>
      <c r="B15" s="137"/>
      <c r="C15" s="121" t="s">
        <v>85</v>
      </c>
      <c r="D15" s="121" t="s">
        <v>86</v>
      </c>
      <c r="E15" s="138" t="s">
        <v>709</v>
      </c>
      <c r="F15" s="121" t="s">
        <v>710</v>
      </c>
      <c r="G15" s="121" t="s">
        <v>711</v>
      </c>
      <c r="H15" s="121" t="s">
        <v>712</v>
      </c>
      <c r="I15" s="144">
        <v>20400</v>
      </c>
      <c r="J15" s="136"/>
      <c r="K15" s="144">
        <v>20400</v>
      </c>
      <c r="L15" s="144">
        <v>20400</v>
      </c>
      <c r="M15" s="144"/>
      <c r="N15" s="144"/>
      <c r="O15" s="144"/>
      <c r="P15" s="144"/>
      <c r="Q15" s="144"/>
      <c r="R15" s="144"/>
      <c r="S15" s="95" t="s">
        <v>221</v>
      </c>
      <c r="T15" s="144"/>
      <c r="U15" s="145"/>
    </row>
    <row r="16" ht="18.75" customHeight="1" spans="1:21">
      <c r="A16" s="134"/>
      <c r="B16" s="137"/>
      <c r="C16" s="121" t="s">
        <v>85</v>
      </c>
      <c r="D16" s="121" t="s">
        <v>86</v>
      </c>
      <c r="E16" s="138" t="s">
        <v>713</v>
      </c>
      <c r="F16" s="121" t="s">
        <v>152</v>
      </c>
      <c r="G16" s="121" t="s">
        <v>714</v>
      </c>
      <c r="H16" s="121" t="s">
        <v>708</v>
      </c>
      <c r="I16" s="144">
        <v>4000</v>
      </c>
      <c r="J16" s="136"/>
      <c r="K16" s="144">
        <v>4000</v>
      </c>
      <c r="L16" s="144">
        <v>4000</v>
      </c>
      <c r="M16" s="144"/>
      <c r="N16" s="144"/>
      <c r="O16" s="144"/>
      <c r="P16" s="144"/>
      <c r="Q16" s="144"/>
      <c r="R16" s="144"/>
      <c r="S16" s="95" t="s">
        <v>221</v>
      </c>
      <c r="T16" s="144"/>
      <c r="U16" s="145"/>
    </row>
    <row r="17" ht="18.75" customHeight="1" spans="1:21">
      <c r="A17" s="134"/>
      <c r="B17" s="137"/>
      <c r="C17" s="121" t="s">
        <v>85</v>
      </c>
      <c r="D17" s="121" t="s">
        <v>86</v>
      </c>
      <c r="E17" s="138" t="s">
        <v>715</v>
      </c>
      <c r="F17" s="121" t="s">
        <v>400</v>
      </c>
      <c r="G17" s="121" t="s">
        <v>716</v>
      </c>
      <c r="H17" s="121" t="s">
        <v>708</v>
      </c>
      <c r="I17" s="144">
        <v>25000</v>
      </c>
      <c r="J17" s="136"/>
      <c r="K17" s="144">
        <v>25000</v>
      </c>
      <c r="L17" s="144">
        <v>25000</v>
      </c>
      <c r="M17" s="144"/>
      <c r="N17" s="144"/>
      <c r="O17" s="144"/>
      <c r="P17" s="144"/>
      <c r="Q17" s="144"/>
      <c r="R17" s="144"/>
      <c r="S17" s="95" t="s">
        <v>221</v>
      </c>
      <c r="T17" s="144"/>
      <c r="U17" s="145"/>
    </row>
    <row r="18" ht="18.75" customHeight="1" spans="1:21">
      <c r="A18" s="134"/>
      <c r="B18" s="137"/>
      <c r="C18" s="121" t="s">
        <v>85</v>
      </c>
      <c r="D18" s="121" t="s">
        <v>86</v>
      </c>
      <c r="E18" s="138" t="s">
        <v>717</v>
      </c>
      <c r="F18" s="121" t="s">
        <v>479</v>
      </c>
      <c r="G18" s="121" t="s">
        <v>718</v>
      </c>
      <c r="H18" s="121" t="s">
        <v>708</v>
      </c>
      <c r="I18" s="144">
        <v>25200</v>
      </c>
      <c r="J18" s="136"/>
      <c r="K18" s="144">
        <v>25200</v>
      </c>
      <c r="L18" s="144">
        <v>25200</v>
      </c>
      <c r="M18" s="144"/>
      <c r="N18" s="144"/>
      <c r="O18" s="144"/>
      <c r="P18" s="144"/>
      <c r="Q18" s="144"/>
      <c r="R18" s="144"/>
      <c r="S18" s="95" t="s">
        <v>221</v>
      </c>
      <c r="T18" s="144"/>
      <c r="U18" s="145"/>
    </row>
    <row r="19" ht="18.75" customHeight="1" spans="1:21">
      <c r="A19" s="134"/>
      <c r="B19" s="137"/>
      <c r="C19" s="121" t="s">
        <v>85</v>
      </c>
      <c r="D19" s="121" t="s">
        <v>86</v>
      </c>
      <c r="E19" s="138" t="s">
        <v>719</v>
      </c>
      <c r="F19" s="121" t="s">
        <v>356</v>
      </c>
      <c r="G19" s="121" t="s">
        <v>720</v>
      </c>
      <c r="H19" s="121" t="s">
        <v>708</v>
      </c>
      <c r="I19" s="144">
        <v>9600</v>
      </c>
      <c r="J19" s="136"/>
      <c r="K19" s="144">
        <v>9600</v>
      </c>
      <c r="L19" s="144">
        <v>9600</v>
      </c>
      <c r="M19" s="144"/>
      <c r="N19" s="144"/>
      <c r="O19" s="144"/>
      <c r="P19" s="144"/>
      <c r="Q19" s="144"/>
      <c r="R19" s="144"/>
      <c r="S19" s="95" t="s">
        <v>221</v>
      </c>
      <c r="T19" s="144"/>
      <c r="U19" s="145"/>
    </row>
    <row r="20" ht="18.75" customHeight="1" spans="1:21">
      <c r="A20" s="134"/>
      <c r="B20" s="137"/>
      <c r="C20" s="121" t="s">
        <v>85</v>
      </c>
      <c r="D20" s="121" t="s">
        <v>86</v>
      </c>
      <c r="E20" s="138" t="s">
        <v>721</v>
      </c>
      <c r="F20" s="121" t="s">
        <v>475</v>
      </c>
      <c r="G20" s="121" t="s">
        <v>722</v>
      </c>
      <c r="H20" s="121" t="s">
        <v>645</v>
      </c>
      <c r="I20" s="144">
        <v>9500</v>
      </c>
      <c r="J20" s="136"/>
      <c r="K20" s="144">
        <v>9500</v>
      </c>
      <c r="L20" s="144">
        <v>9500</v>
      </c>
      <c r="M20" s="144"/>
      <c r="N20" s="144"/>
      <c r="O20" s="144"/>
      <c r="P20" s="144"/>
      <c r="Q20" s="144"/>
      <c r="R20" s="144"/>
      <c r="S20" s="95" t="s">
        <v>221</v>
      </c>
      <c r="T20" s="144"/>
      <c r="U20" s="145"/>
    </row>
    <row r="21" ht="18.75" customHeight="1" spans="1:21">
      <c r="A21" s="134"/>
      <c r="B21" s="137"/>
      <c r="C21" s="121" t="s">
        <v>85</v>
      </c>
      <c r="D21" s="121" t="s">
        <v>86</v>
      </c>
      <c r="E21" s="138" t="s">
        <v>723</v>
      </c>
      <c r="F21" s="121" t="s">
        <v>155</v>
      </c>
      <c r="G21" s="121" t="s">
        <v>724</v>
      </c>
      <c r="H21" s="121" t="s">
        <v>708</v>
      </c>
      <c r="I21" s="144">
        <v>35000</v>
      </c>
      <c r="J21" s="136"/>
      <c r="K21" s="144">
        <v>35000</v>
      </c>
      <c r="L21" s="144">
        <v>35000</v>
      </c>
      <c r="M21" s="144"/>
      <c r="N21" s="144"/>
      <c r="O21" s="144"/>
      <c r="P21" s="144"/>
      <c r="Q21" s="144"/>
      <c r="R21" s="144"/>
      <c r="S21" s="95" t="s">
        <v>221</v>
      </c>
      <c r="T21" s="144"/>
      <c r="U21" s="145"/>
    </row>
    <row r="22" ht="18.75" customHeight="1" spans="1:21">
      <c r="A22" s="134"/>
      <c r="B22" s="137"/>
      <c r="C22" s="121" t="s">
        <v>85</v>
      </c>
      <c r="D22" s="121" t="s">
        <v>86</v>
      </c>
      <c r="E22" s="138" t="s">
        <v>725</v>
      </c>
      <c r="F22" s="121" t="s">
        <v>151</v>
      </c>
      <c r="G22" s="121" t="s">
        <v>726</v>
      </c>
      <c r="H22" s="121" t="s">
        <v>708</v>
      </c>
      <c r="I22" s="144">
        <v>8000</v>
      </c>
      <c r="J22" s="136"/>
      <c r="K22" s="144">
        <v>8000</v>
      </c>
      <c r="L22" s="144">
        <v>8000</v>
      </c>
      <c r="M22" s="144"/>
      <c r="N22" s="144"/>
      <c r="O22" s="144"/>
      <c r="P22" s="144"/>
      <c r="Q22" s="144"/>
      <c r="R22" s="144"/>
      <c r="S22" s="95" t="s">
        <v>221</v>
      </c>
      <c r="T22" s="144"/>
      <c r="U22" s="145"/>
    </row>
    <row r="23" ht="18.75" customHeight="1" spans="1:21">
      <c r="A23" s="134"/>
      <c r="B23" s="137"/>
      <c r="C23" s="121" t="s">
        <v>85</v>
      </c>
      <c r="D23" s="121" t="s">
        <v>86</v>
      </c>
      <c r="E23" s="138" t="s">
        <v>727</v>
      </c>
      <c r="F23" s="121" t="s">
        <v>728</v>
      </c>
      <c r="G23" s="121" t="s">
        <v>729</v>
      </c>
      <c r="H23" s="121" t="s">
        <v>708</v>
      </c>
      <c r="I23" s="144">
        <v>165000</v>
      </c>
      <c r="J23" s="136"/>
      <c r="K23" s="144">
        <v>165000</v>
      </c>
      <c r="L23" s="144">
        <v>165000</v>
      </c>
      <c r="M23" s="144"/>
      <c r="N23" s="144"/>
      <c r="O23" s="144"/>
      <c r="P23" s="144"/>
      <c r="Q23" s="144"/>
      <c r="R23" s="144"/>
      <c r="S23" s="95" t="s">
        <v>221</v>
      </c>
      <c r="T23" s="144"/>
      <c r="U23" s="145"/>
    </row>
    <row r="24" ht="18.75" customHeight="1" spans="1:21">
      <c r="A24" s="134"/>
      <c r="B24" s="137"/>
      <c r="C24" s="121" t="s">
        <v>85</v>
      </c>
      <c r="D24" s="121" t="s">
        <v>86</v>
      </c>
      <c r="E24" s="138" t="s">
        <v>730</v>
      </c>
      <c r="F24" s="121" t="s">
        <v>151</v>
      </c>
      <c r="G24" s="121" t="s">
        <v>714</v>
      </c>
      <c r="H24" s="121" t="s">
        <v>645</v>
      </c>
      <c r="I24" s="144">
        <v>2000</v>
      </c>
      <c r="J24" s="136"/>
      <c r="K24" s="144">
        <v>2000</v>
      </c>
      <c r="L24" s="144">
        <v>2000</v>
      </c>
      <c r="M24" s="144"/>
      <c r="N24" s="144"/>
      <c r="O24" s="144"/>
      <c r="P24" s="144"/>
      <c r="Q24" s="144"/>
      <c r="R24" s="144"/>
      <c r="S24" s="95" t="s">
        <v>221</v>
      </c>
      <c r="T24" s="144"/>
      <c r="U24" s="145"/>
    </row>
    <row r="25" ht="18.75" customHeight="1" spans="1:21">
      <c r="A25" s="134"/>
      <c r="B25" s="137"/>
      <c r="C25" s="121" t="s">
        <v>83</v>
      </c>
      <c r="D25" s="121" t="s">
        <v>84</v>
      </c>
      <c r="E25" s="138" t="s">
        <v>731</v>
      </c>
      <c r="F25" s="121" t="s">
        <v>151</v>
      </c>
      <c r="G25" s="121" t="s">
        <v>732</v>
      </c>
      <c r="H25" s="121" t="s">
        <v>733</v>
      </c>
      <c r="I25" s="144">
        <v>200000</v>
      </c>
      <c r="J25" s="136"/>
      <c r="K25" s="144">
        <v>200000</v>
      </c>
      <c r="L25" s="144">
        <v>200000</v>
      </c>
      <c r="M25" s="144"/>
      <c r="N25" s="144"/>
      <c r="O25" s="144"/>
      <c r="P25" s="144"/>
      <c r="Q25" s="144"/>
      <c r="R25" s="144"/>
      <c r="S25" s="95" t="s">
        <v>221</v>
      </c>
      <c r="T25" s="144"/>
      <c r="U25" s="145"/>
    </row>
    <row r="26" ht="18.75" customHeight="1" spans="1:21">
      <c r="A26" s="134"/>
      <c r="B26" s="18"/>
      <c r="C26" s="121" t="s">
        <v>85</v>
      </c>
      <c r="D26" s="121" t="s">
        <v>86</v>
      </c>
      <c r="E26" s="138" t="s">
        <v>734</v>
      </c>
      <c r="F26" s="121" t="s">
        <v>151</v>
      </c>
      <c r="G26" s="121" t="s">
        <v>735</v>
      </c>
      <c r="H26" s="121" t="s">
        <v>708</v>
      </c>
      <c r="I26" s="144">
        <v>10000</v>
      </c>
      <c r="J26" s="136"/>
      <c r="K26" s="144">
        <v>10000</v>
      </c>
      <c r="L26" s="144">
        <v>10000</v>
      </c>
      <c r="M26" s="144"/>
      <c r="N26" s="144"/>
      <c r="O26" s="144"/>
      <c r="P26" s="144"/>
      <c r="Q26" s="144"/>
      <c r="R26" s="144"/>
      <c r="S26" s="95" t="s">
        <v>221</v>
      </c>
      <c r="T26" s="144"/>
      <c r="U26" s="145"/>
    </row>
    <row r="27" ht="18.75" customHeight="1" spans="1:21">
      <c r="A27" s="134"/>
      <c r="B27" s="135" t="s">
        <v>306</v>
      </c>
      <c r="C27" s="136"/>
      <c r="D27" s="136"/>
      <c r="E27" s="136"/>
      <c r="F27" s="136"/>
      <c r="G27" s="136"/>
      <c r="H27" s="136"/>
      <c r="I27" s="143">
        <v>49400</v>
      </c>
      <c r="J27" s="136"/>
      <c r="K27" s="143">
        <v>49400</v>
      </c>
      <c r="L27" s="143">
        <v>49400</v>
      </c>
      <c r="M27" s="143"/>
      <c r="N27" s="143"/>
      <c r="O27" s="143"/>
      <c r="P27" s="143"/>
      <c r="Q27" s="143"/>
      <c r="R27" s="143"/>
      <c r="S27" s="95" t="s">
        <v>221</v>
      </c>
      <c r="T27" s="143"/>
      <c r="U27" s="145"/>
    </row>
    <row r="28" ht="18.75" customHeight="1" spans="1:21">
      <c r="A28" s="134"/>
      <c r="B28" s="137"/>
      <c r="C28" s="121" t="s">
        <v>87</v>
      </c>
      <c r="D28" s="121" t="s">
        <v>88</v>
      </c>
      <c r="E28" s="138" t="s">
        <v>736</v>
      </c>
      <c r="F28" s="121" t="s">
        <v>151</v>
      </c>
      <c r="G28" s="121" t="s">
        <v>718</v>
      </c>
      <c r="H28" s="121" t="s">
        <v>708</v>
      </c>
      <c r="I28" s="144">
        <v>1200</v>
      </c>
      <c r="J28" s="136"/>
      <c r="K28" s="144">
        <v>1200</v>
      </c>
      <c r="L28" s="144">
        <v>1200</v>
      </c>
      <c r="M28" s="144"/>
      <c r="N28" s="144"/>
      <c r="O28" s="144"/>
      <c r="P28" s="144"/>
      <c r="Q28" s="144"/>
      <c r="R28" s="144"/>
      <c r="S28" s="95" t="s">
        <v>221</v>
      </c>
      <c r="T28" s="144"/>
      <c r="U28" s="145"/>
    </row>
    <row r="29" ht="18.75" customHeight="1" spans="1:21">
      <c r="A29" s="134"/>
      <c r="B29" s="137"/>
      <c r="C29" s="121" t="s">
        <v>87</v>
      </c>
      <c r="D29" s="121" t="s">
        <v>88</v>
      </c>
      <c r="E29" s="138" t="s">
        <v>727</v>
      </c>
      <c r="F29" s="121" t="s">
        <v>152</v>
      </c>
      <c r="G29" s="121" t="s">
        <v>729</v>
      </c>
      <c r="H29" s="121" t="s">
        <v>708</v>
      </c>
      <c r="I29" s="144">
        <v>10000</v>
      </c>
      <c r="J29" s="136"/>
      <c r="K29" s="144">
        <v>10000</v>
      </c>
      <c r="L29" s="144">
        <v>10000</v>
      </c>
      <c r="M29" s="144"/>
      <c r="N29" s="144"/>
      <c r="O29" s="144"/>
      <c r="P29" s="144"/>
      <c r="Q29" s="144"/>
      <c r="R29" s="144"/>
      <c r="S29" s="95" t="s">
        <v>221</v>
      </c>
      <c r="T29" s="144"/>
      <c r="U29" s="145"/>
    </row>
    <row r="30" ht="18.75" customHeight="1" spans="1:21">
      <c r="A30" s="134"/>
      <c r="B30" s="137"/>
      <c r="C30" s="121" t="s">
        <v>87</v>
      </c>
      <c r="D30" s="121" t="s">
        <v>88</v>
      </c>
      <c r="E30" s="138" t="s">
        <v>709</v>
      </c>
      <c r="F30" s="121" t="s">
        <v>737</v>
      </c>
      <c r="G30" s="121" t="s">
        <v>421</v>
      </c>
      <c r="H30" s="121" t="s">
        <v>712</v>
      </c>
      <c r="I30" s="144">
        <v>8000</v>
      </c>
      <c r="J30" s="136"/>
      <c r="K30" s="144">
        <v>8000</v>
      </c>
      <c r="L30" s="144">
        <v>8000</v>
      </c>
      <c r="M30" s="144"/>
      <c r="N30" s="144"/>
      <c r="O30" s="144"/>
      <c r="P30" s="144"/>
      <c r="Q30" s="144"/>
      <c r="R30" s="144"/>
      <c r="S30" s="95" t="s">
        <v>221</v>
      </c>
      <c r="T30" s="144"/>
      <c r="U30" s="145"/>
    </row>
    <row r="31" ht="18.75" customHeight="1" spans="1:21">
      <c r="A31" s="134"/>
      <c r="B31" s="137"/>
      <c r="C31" s="121" t="s">
        <v>87</v>
      </c>
      <c r="D31" s="121" t="s">
        <v>88</v>
      </c>
      <c r="E31" s="138" t="s">
        <v>723</v>
      </c>
      <c r="F31" s="121" t="s">
        <v>152</v>
      </c>
      <c r="G31" s="121" t="s">
        <v>724</v>
      </c>
      <c r="H31" s="121" t="s">
        <v>708</v>
      </c>
      <c r="I31" s="144">
        <v>14000</v>
      </c>
      <c r="J31" s="136"/>
      <c r="K31" s="144">
        <v>14000</v>
      </c>
      <c r="L31" s="144">
        <v>14000</v>
      </c>
      <c r="M31" s="144"/>
      <c r="N31" s="144"/>
      <c r="O31" s="144"/>
      <c r="P31" s="144"/>
      <c r="Q31" s="144"/>
      <c r="R31" s="144"/>
      <c r="S31" s="95" t="s">
        <v>221</v>
      </c>
      <c r="T31" s="144"/>
      <c r="U31" s="145"/>
    </row>
    <row r="32" ht="18.75" customHeight="1" spans="1:21">
      <c r="A32" s="134"/>
      <c r="B32" s="137"/>
      <c r="C32" s="121" t="s">
        <v>87</v>
      </c>
      <c r="D32" s="121" t="s">
        <v>88</v>
      </c>
      <c r="E32" s="138" t="s">
        <v>738</v>
      </c>
      <c r="F32" s="121" t="s">
        <v>151</v>
      </c>
      <c r="G32" s="121" t="s">
        <v>739</v>
      </c>
      <c r="H32" s="121" t="s">
        <v>708</v>
      </c>
      <c r="I32" s="144">
        <v>1800</v>
      </c>
      <c r="J32" s="136"/>
      <c r="K32" s="144">
        <v>1800</v>
      </c>
      <c r="L32" s="144">
        <v>1800</v>
      </c>
      <c r="M32" s="144"/>
      <c r="N32" s="144"/>
      <c r="O32" s="144"/>
      <c r="P32" s="144"/>
      <c r="Q32" s="144"/>
      <c r="R32" s="144"/>
      <c r="S32" s="95" t="s">
        <v>221</v>
      </c>
      <c r="T32" s="144"/>
      <c r="U32" s="145"/>
    </row>
    <row r="33" ht="18.75" customHeight="1" spans="1:21">
      <c r="A33" s="134"/>
      <c r="B33" s="137"/>
      <c r="C33" s="121" t="s">
        <v>87</v>
      </c>
      <c r="D33" s="121" t="s">
        <v>88</v>
      </c>
      <c r="E33" s="138" t="s">
        <v>717</v>
      </c>
      <c r="F33" s="121" t="s">
        <v>152</v>
      </c>
      <c r="G33" s="121" t="s">
        <v>718</v>
      </c>
      <c r="H33" s="121" t="s">
        <v>708</v>
      </c>
      <c r="I33" s="144">
        <v>2400</v>
      </c>
      <c r="J33" s="136"/>
      <c r="K33" s="144">
        <v>2400</v>
      </c>
      <c r="L33" s="144">
        <v>2400</v>
      </c>
      <c r="M33" s="144"/>
      <c r="N33" s="144"/>
      <c r="O33" s="144"/>
      <c r="P33" s="144"/>
      <c r="Q33" s="144"/>
      <c r="R33" s="144"/>
      <c r="S33" s="95" t="s">
        <v>221</v>
      </c>
      <c r="T33" s="144"/>
      <c r="U33" s="145"/>
    </row>
    <row r="34" ht="18.75" customHeight="1" spans="1:21">
      <c r="A34" s="139"/>
      <c r="B34" s="140" t="s">
        <v>321</v>
      </c>
      <c r="C34" s="121" t="s">
        <v>87</v>
      </c>
      <c r="D34" s="121" t="s">
        <v>88</v>
      </c>
      <c r="E34" s="138" t="s">
        <v>740</v>
      </c>
      <c r="F34" s="121" t="s">
        <v>151</v>
      </c>
      <c r="G34" s="121" t="s">
        <v>714</v>
      </c>
      <c r="H34" s="121" t="s">
        <v>645</v>
      </c>
      <c r="I34" s="144">
        <v>2000</v>
      </c>
      <c r="J34" s="95"/>
      <c r="K34" s="144">
        <v>2000</v>
      </c>
      <c r="L34" s="144">
        <v>2000</v>
      </c>
      <c r="M34" s="144"/>
      <c r="N34" s="144"/>
      <c r="O34" s="144"/>
      <c r="P34" s="144"/>
      <c r="Q34" s="144"/>
      <c r="R34" s="144"/>
      <c r="S34" s="95" t="s">
        <v>221</v>
      </c>
      <c r="T34" s="144"/>
      <c r="U34" s="123"/>
    </row>
    <row r="35" ht="18.75" customHeight="1" spans="1:21">
      <c r="A35" s="141"/>
      <c r="B35" s="142"/>
      <c r="C35" s="121" t="s">
        <v>87</v>
      </c>
      <c r="D35" s="121" t="s">
        <v>88</v>
      </c>
      <c r="E35" s="138" t="s">
        <v>741</v>
      </c>
      <c r="F35" s="121" t="s">
        <v>151</v>
      </c>
      <c r="G35" s="121" t="s">
        <v>735</v>
      </c>
      <c r="H35" s="121" t="s">
        <v>708</v>
      </c>
      <c r="I35" s="144">
        <v>10000</v>
      </c>
      <c r="J35" s="95"/>
      <c r="K35" s="144">
        <v>10000</v>
      </c>
      <c r="L35" s="144">
        <v>10000</v>
      </c>
      <c r="M35" s="144"/>
      <c r="N35" s="144"/>
      <c r="O35" s="144"/>
      <c r="P35" s="144"/>
      <c r="Q35" s="144"/>
      <c r="R35" s="144"/>
      <c r="S35" s="95" t="s">
        <v>221</v>
      </c>
      <c r="T35" s="144"/>
      <c r="U35" s="123"/>
    </row>
  </sheetData>
  <mergeCells count="21">
    <mergeCell ref="A2:U2"/>
    <mergeCell ref="I3:U3"/>
    <mergeCell ref="I4:U4"/>
    <mergeCell ref="K5:O5"/>
    <mergeCell ref="P5:T5"/>
    <mergeCell ref="A7:H7"/>
    <mergeCell ref="A4:A6"/>
    <mergeCell ref="A8:A35"/>
    <mergeCell ref="B4:B6"/>
    <mergeCell ref="B9:B12"/>
    <mergeCell ref="B13:B26"/>
    <mergeCell ref="B27:B35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workbookViewId="0">
      <selection activeCell="F17" sqref="F17"/>
    </sheetView>
  </sheetViews>
  <sheetFormatPr defaultColWidth="10" defaultRowHeight="12.75" customHeight="1"/>
  <cols>
    <col min="1" max="1" width="40.8333333333333" style="100" customWidth="1"/>
    <col min="2" max="2" width="29.6666666666667" style="10" customWidth="1"/>
    <col min="3" max="3" width="12.8333333333333" style="10" customWidth="1"/>
    <col min="4" max="5" width="14.5" style="10" customWidth="1"/>
    <col min="6" max="6" width="31.3333333333333" style="10" customWidth="1"/>
    <col min="7" max="7" width="27.3333333333333" style="10" customWidth="1"/>
    <col min="8" max="8" width="25.6666666666667" style="100" customWidth="1"/>
    <col min="9" max="9" width="17.6666666666667" style="10" customWidth="1"/>
    <col min="10" max="17" width="25.6666666666667" style="100" customWidth="1"/>
    <col min="18" max="18" width="20.5" style="10" customWidth="1"/>
    <col min="19" max="19" width="25.6666666666667" style="100" customWidth="1"/>
    <col min="20" max="20" width="18.1666666666667" style="100" customWidth="1"/>
    <col min="21" max="21" width="10" style="10" customWidth="1"/>
    <col min="22" max="16384" width="10" style="10"/>
  </cols>
  <sheetData>
    <row r="1" ht="17.25" customHeight="1"/>
    <row r="2" ht="41.25" customHeight="1" spans="1:20">
      <c r="A2" s="101" t="s">
        <v>742</v>
      </c>
      <c r="B2" s="102"/>
      <c r="C2" s="102"/>
      <c r="D2" s="102"/>
      <c r="E2" s="102"/>
      <c r="F2" s="102"/>
      <c r="G2" s="102"/>
      <c r="H2" s="103"/>
      <c r="I2" s="102"/>
      <c r="J2" s="103"/>
      <c r="K2" s="103"/>
      <c r="L2" s="103"/>
      <c r="M2" s="103"/>
      <c r="N2" s="103"/>
      <c r="O2" s="103"/>
      <c r="P2" s="103"/>
      <c r="Q2" s="103"/>
      <c r="R2" s="130"/>
      <c r="S2" s="103"/>
      <c r="T2" s="103"/>
    </row>
    <row r="3" ht="17.25" customHeight="1" spans="1:8">
      <c r="A3" s="104" t="s">
        <v>1</v>
      </c>
      <c r="B3" s="105"/>
      <c r="C3" s="105"/>
      <c r="D3" s="105"/>
      <c r="E3" s="105"/>
      <c r="F3" s="105"/>
      <c r="G3" s="105"/>
      <c r="H3" s="106" t="s">
        <v>47</v>
      </c>
    </row>
    <row r="4" ht="21.75" customHeight="1" spans="1:20">
      <c r="A4" s="107" t="s">
        <v>197</v>
      </c>
      <c r="B4" s="13" t="s">
        <v>198</v>
      </c>
      <c r="C4" s="13" t="s">
        <v>743</v>
      </c>
      <c r="D4" s="13" t="s">
        <v>744</v>
      </c>
      <c r="E4" s="13" t="s">
        <v>200</v>
      </c>
      <c r="F4" s="13" t="s">
        <v>745</v>
      </c>
      <c r="G4" s="13" t="s">
        <v>746</v>
      </c>
      <c r="H4" s="108" t="s">
        <v>205</v>
      </c>
      <c r="I4" s="124"/>
      <c r="J4" s="125"/>
      <c r="K4" s="125"/>
      <c r="L4" s="125"/>
      <c r="M4" s="125"/>
      <c r="N4" s="125"/>
      <c r="O4" s="125"/>
      <c r="P4" s="125"/>
      <c r="Q4" s="125"/>
      <c r="R4" s="124"/>
      <c r="S4" s="125"/>
      <c r="T4" s="131"/>
    </row>
    <row r="5" ht="21.75" customHeight="1" spans="1:20">
      <c r="A5" s="109"/>
      <c r="B5" s="110"/>
      <c r="C5" s="111"/>
      <c r="D5" s="110"/>
      <c r="E5" s="110"/>
      <c r="F5" s="110"/>
      <c r="G5" s="110"/>
      <c r="H5" s="112" t="s">
        <v>70</v>
      </c>
      <c r="I5" s="126" t="s">
        <v>206</v>
      </c>
      <c r="J5" s="127" t="s">
        <v>207</v>
      </c>
      <c r="K5" s="127"/>
      <c r="L5" s="127"/>
      <c r="M5" s="127"/>
      <c r="N5" s="128"/>
      <c r="O5" s="127" t="s">
        <v>208</v>
      </c>
      <c r="P5" s="127"/>
      <c r="Q5" s="127"/>
      <c r="R5" s="132"/>
      <c r="S5" s="128"/>
      <c r="T5" s="112" t="s">
        <v>209</v>
      </c>
    </row>
    <row r="6" ht="30" customHeight="1" spans="1:20">
      <c r="A6" s="113"/>
      <c r="B6" s="114"/>
      <c r="C6" s="115"/>
      <c r="D6" s="114"/>
      <c r="E6" s="114"/>
      <c r="F6" s="114"/>
      <c r="G6" s="114" t="s">
        <v>210</v>
      </c>
      <c r="H6" s="113"/>
      <c r="I6" s="129"/>
      <c r="J6" s="113" t="s">
        <v>70</v>
      </c>
      <c r="K6" s="113" t="s">
        <v>211</v>
      </c>
      <c r="L6" s="113" t="s">
        <v>212</v>
      </c>
      <c r="M6" s="113" t="s">
        <v>213</v>
      </c>
      <c r="N6" s="113" t="s">
        <v>214</v>
      </c>
      <c r="O6" s="113" t="s">
        <v>150</v>
      </c>
      <c r="P6" s="113" t="s">
        <v>215</v>
      </c>
      <c r="Q6" s="113" t="s">
        <v>216</v>
      </c>
      <c r="R6" s="129" t="s">
        <v>217</v>
      </c>
      <c r="S6" s="113" t="s">
        <v>218</v>
      </c>
      <c r="T6" s="113" t="s">
        <v>219</v>
      </c>
    </row>
    <row r="7" ht="18.75" customHeight="1" spans="1:20">
      <c r="A7" s="116" t="s">
        <v>70</v>
      </c>
      <c r="B7" s="117"/>
      <c r="C7" s="118"/>
      <c r="D7" s="117"/>
      <c r="E7" s="117"/>
      <c r="F7" s="117"/>
      <c r="G7" s="119"/>
      <c r="H7" s="95" t="s">
        <v>321</v>
      </c>
      <c r="I7" s="95"/>
      <c r="J7" s="95" t="s">
        <v>321</v>
      </c>
      <c r="K7" s="95" t="s">
        <v>321</v>
      </c>
      <c r="L7" s="95" t="s">
        <v>321</v>
      </c>
      <c r="M7" s="95" t="s">
        <v>321</v>
      </c>
      <c r="N7" s="95" t="s">
        <v>321</v>
      </c>
      <c r="O7" s="95" t="s">
        <v>321</v>
      </c>
      <c r="P7" s="95" t="s">
        <v>321</v>
      </c>
      <c r="Q7" s="95" t="s">
        <v>321</v>
      </c>
      <c r="R7" s="95" t="s">
        <v>321</v>
      </c>
      <c r="S7" s="95" t="s">
        <v>321</v>
      </c>
      <c r="T7" s="95"/>
    </row>
    <row r="8" ht="18.75" customHeight="1" spans="1:20">
      <c r="A8" s="120" t="s">
        <v>321</v>
      </c>
      <c r="B8" s="121"/>
      <c r="C8" s="95"/>
      <c r="D8" s="121"/>
      <c r="E8" s="121"/>
      <c r="F8" s="121"/>
      <c r="G8" s="121"/>
      <c r="H8" s="95" t="s">
        <v>321</v>
      </c>
      <c r="I8" s="95"/>
      <c r="J8" s="95" t="s">
        <v>321</v>
      </c>
      <c r="K8" s="95" t="s">
        <v>321</v>
      </c>
      <c r="L8" s="95" t="s">
        <v>321</v>
      </c>
      <c r="M8" s="95" t="s">
        <v>321</v>
      </c>
      <c r="N8" s="95" t="s">
        <v>321</v>
      </c>
      <c r="O8" s="95" t="s">
        <v>321</v>
      </c>
      <c r="P8" s="95" t="s">
        <v>321</v>
      </c>
      <c r="Q8" s="95" t="s">
        <v>321</v>
      </c>
      <c r="R8" s="95" t="s">
        <v>321</v>
      </c>
      <c r="S8" s="95" t="s">
        <v>321</v>
      </c>
      <c r="T8" s="95"/>
    </row>
    <row r="9" ht="18.75" customHeight="1" spans="1:20">
      <c r="A9" s="122"/>
      <c r="B9" s="121" t="s">
        <v>321</v>
      </c>
      <c r="C9" s="95" t="s">
        <v>321</v>
      </c>
      <c r="D9" s="121"/>
      <c r="E9" s="121"/>
      <c r="F9" s="121"/>
      <c r="G9" s="121"/>
      <c r="H9" s="95" t="s">
        <v>321</v>
      </c>
      <c r="I9" s="95"/>
      <c r="J9" s="95" t="s">
        <v>321</v>
      </c>
      <c r="K9" s="95" t="s">
        <v>321</v>
      </c>
      <c r="L9" s="95" t="s">
        <v>321</v>
      </c>
      <c r="M9" s="95" t="s">
        <v>321</v>
      </c>
      <c r="N9" s="95" t="s">
        <v>321</v>
      </c>
      <c r="O9" s="95" t="s">
        <v>321</v>
      </c>
      <c r="P9" s="95" t="s">
        <v>321</v>
      </c>
      <c r="Q9" s="95" t="s">
        <v>321</v>
      </c>
      <c r="R9" s="95" t="s">
        <v>321</v>
      </c>
      <c r="S9" s="95" t="s">
        <v>321</v>
      </c>
      <c r="T9" s="123"/>
    </row>
    <row r="10" ht="18.75" customHeight="1" spans="1:20">
      <c r="A10" s="122"/>
      <c r="B10" s="121"/>
      <c r="C10" s="95"/>
      <c r="D10" s="121" t="s">
        <v>321</v>
      </c>
      <c r="E10" s="121" t="s">
        <v>321</v>
      </c>
      <c r="F10" s="121" t="s">
        <v>321</v>
      </c>
      <c r="G10" s="121" t="s">
        <v>321</v>
      </c>
      <c r="H10" s="123" t="s">
        <v>321</v>
      </c>
      <c r="I10" s="95"/>
      <c r="J10" s="123" t="s">
        <v>321</v>
      </c>
      <c r="K10" s="123" t="s">
        <v>321</v>
      </c>
      <c r="L10" s="123" t="s">
        <v>321</v>
      </c>
      <c r="M10" s="123" t="s">
        <v>321</v>
      </c>
      <c r="N10" s="123" t="s">
        <v>321</v>
      </c>
      <c r="O10" s="123" t="s">
        <v>321</v>
      </c>
      <c r="P10" s="123" t="s">
        <v>321</v>
      </c>
      <c r="Q10" s="123" t="s">
        <v>321</v>
      </c>
      <c r="R10" s="95" t="s">
        <v>321</v>
      </c>
      <c r="S10" s="123" t="s">
        <v>321</v>
      </c>
      <c r="T10" s="123"/>
    </row>
    <row r="12" customHeight="1" spans="1:1">
      <c r="A12" s="104" t="s">
        <v>747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55"/>
  <sheetViews>
    <sheetView topLeftCell="A19" workbookViewId="0">
      <selection activeCell="H13" sqref="H13:H22"/>
    </sheetView>
  </sheetViews>
  <sheetFormatPr defaultColWidth="10" defaultRowHeight="14.25" customHeight="1"/>
  <cols>
    <col min="1" max="1" width="21.1666666666667" style="24" customWidth="1"/>
    <col min="2" max="2" width="27.3333333333333" style="24" customWidth="1"/>
    <col min="3" max="3" width="25.5" style="24" customWidth="1"/>
    <col min="4" max="4" width="18.1666666666667" style="24" customWidth="1"/>
    <col min="5" max="5" width="36.8333333333333" style="24" customWidth="1"/>
    <col min="6" max="6" width="18" style="24" customWidth="1"/>
    <col min="7" max="7" width="19.1666666666667" style="24" customWidth="1"/>
    <col min="8" max="8" width="34.5" style="24" customWidth="1"/>
    <col min="9" max="9" width="35.6666666666667" style="24" customWidth="1"/>
    <col min="10" max="10" width="27.8333333333333" style="24" customWidth="1"/>
    <col min="11" max="11" width="10" style="24" customWidth="1"/>
    <col min="12" max="16384" width="10" style="24"/>
  </cols>
  <sheetData>
    <row r="1" customHeight="1" spans="1:10">
      <c r="A1" s="25"/>
      <c r="B1" s="25"/>
      <c r="C1" s="25"/>
      <c r="D1" s="25"/>
      <c r="E1" s="25"/>
      <c r="F1" s="25"/>
      <c r="G1" s="25"/>
      <c r="H1" s="25"/>
      <c r="I1" s="25"/>
      <c r="J1" s="87" t="s">
        <v>748</v>
      </c>
    </row>
    <row r="2" ht="41.25" customHeight="1" spans="1:10">
      <c r="A2" s="25" t="s">
        <v>749</v>
      </c>
      <c r="B2" s="26"/>
      <c r="C2" s="26"/>
      <c r="D2" s="26"/>
      <c r="E2" s="26"/>
      <c r="F2" s="26"/>
      <c r="G2" s="26"/>
      <c r="H2" s="26"/>
      <c r="I2" s="26"/>
      <c r="J2" s="26"/>
    </row>
    <row r="3" ht="17.25" customHeight="1" spans="1:10">
      <c r="A3" s="27" t="s">
        <v>1</v>
      </c>
      <c r="B3" s="27"/>
      <c r="C3" s="28"/>
      <c r="D3" s="29"/>
      <c r="E3" s="29"/>
      <c r="F3" s="29"/>
      <c r="G3" s="29"/>
      <c r="H3" s="29"/>
      <c r="I3" s="29"/>
      <c r="J3" s="87" t="s">
        <v>47</v>
      </c>
    </row>
    <row r="4" ht="30" customHeight="1" spans="1:10">
      <c r="A4" s="30" t="s">
        <v>750</v>
      </c>
      <c r="B4" s="31">
        <v>125001</v>
      </c>
      <c r="C4" s="32"/>
      <c r="D4" s="32"/>
      <c r="E4" s="33"/>
      <c r="F4" s="34" t="s">
        <v>751</v>
      </c>
      <c r="G4" s="33"/>
      <c r="H4" s="35" t="s">
        <v>194</v>
      </c>
      <c r="I4" s="32"/>
      <c r="J4" s="33"/>
    </row>
    <row r="5" ht="32.25" customHeight="1" spans="1:10">
      <c r="A5" s="36" t="s">
        <v>752</v>
      </c>
      <c r="B5" s="37"/>
      <c r="C5" s="37"/>
      <c r="D5" s="37"/>
      <c r="E5" s="37"/>
      <c r="F5" s="37"/>
      <c r="G5" s="37"/>
      <c r="H5" s="37"/>
      <c r="I5" s="88"/>
      <c r="J5" s="89" t="s">
        <v>753</v>
      </c>
    </row>
    <row r="6" ht="247" customHeight="1" spans="1:10">
      <c r="A6" s="38" t="s">
        <v>754</v>
      </c>
      <c r="B6" s="39" t="s">
        <v>755</v>
      </c>
      <c r="C6" s="40" t="s">
        <v>756</v>
      </c>
      <c r="D6" s="41"/>
      <c r="E6" s="41"/>
      <c r="F6" s="41"/>
      <c r="G6" s="41"/>
      <c r="H6" s="41"/>
      <c r="I6" s="90"/>
      <c r="J6" s="91" t="s">
        <v>757</v>
      </c>
    </row>
    <row r="7" ht="72" customHeight="1" spans="1:10">
      <c r="A7" s="42"/>
      <c r="B7" s="39" t="s">
        <v>758</v>
      </c>
      <c r="C7" s="40" t="s">
        <v>759</v>
      </c>
      <c r="D7" s="41"/>
      <c r="E7" s="41"/>
      <c r="F7" s="41"/>
      <c r="G7" s="41"/>
      <c r="H7" s="41"/>
      <c r="I7" s="90"/>
      <c r="J7" s="91" t="s">
        <v>760</v>
      </c>
    </row>
    <row r="8" ht="95" customHeight="1" spans="1:10">
      <c r="A8" s="39" t="s">
        <v>761</v>
      </c>
      <c r="B8" s="43" t="s">
        <v>762</v>
      </c>
      <c r="C8" s="44" t="s">
        <v>763</v>
      </c>
      <c r="D8" s="45"/>
      <c r="E8" s="45"/>
      <c r="F8" s="45"/>
      <c r="G8" s="45"/>
      <c r="H8" s="45"/>
      <c r="I8" s="92"/>
      <c r="J8" s="93" t="s">
        <v>764</v>
      </c>
    </row>
    <row r="9" ht="32.25" customHeight="1" spans="1:10">
      <c r="A9" s="46" t="s">
        <v>765</v>
      </c>
      <c r="B9" s="47"/>
      <c r="C9" s="47"/>
      <c r="D9" s="47"/>
      <c r="E9" s="47"/>
      <c r="F9" s="47"/>
      <c r="G9" s="47"/>
      <c r="H9" s="47"/>
      <c r="I9" s="47"/>
      <c r="J9" s="94"/>
    </row>
    <row r="10" ht="32.25" customHeight="1" spans="1:10">
      <c r="A10" s="48" t="s">
        <v>766</v>
      </c>
      <c r="B10" s="49"/>
      <c r="C10" s="50" t="s">
        <v>767</v>
      </c>
      <c r="D10" s="51"/>
      <c r="E10" s="51"/>
      <c r="F10" s="51" t="s">
        <v>768</v>
      </c>
      <c r="G10" s="52"/>
      <c r="H10" s="36" t="s">
        <v>769</v>
      </c>
      <c r="I10" s="37"/>
      <c r="J10" s="88"/>
    </row>
    <row r="11" ht="32.25" customHeight="1" spans="1:10">
      <c r="A11" s="53"/>
      <c r="B11" s="54"/>
      <c r="C11" s="55"/>
      <c r="D11" s="56"/>
      <c r="E11" s="56"/>
      <c r="F11" s="56"/>
      <c r="G11" s="57"/>
      <c r="H11" s="39" t="s">
        <v>770</v>
      </c>
      <c r="I11" s="39" t="s">
        <v>771</v>
      </c>
      <c r="J11" s="39" t="s">
        <v>772</v>
      </c>
    </row>
    <row r="12" ht="24" customHeight="1" spans="1:10">
      <c r="A12" s="58" t="s">
        <v>70</v>
      </c>
      <c r="B12" s="59"/>
      <c r="C12" s="59"/>
      <c r="D12" s="59"/>
      <c r="E12" s="59"/>
      <c r="F12" s="59"/>
      <c r="G12" s="60"/>
      <c r="H12" s="61">
        <f>I12</f>
        <v>41477388</v>
      </c>
      <c r="I12" s="61">
        <f>I13+I14+I15+I16+I17+I18+I19+I20+I21+I22</f>
        <v>41477388</v>
      </c>
      <c r="J12" s="95" t="s">
        <v>321</v>
      </c>
    </row>
    <row r="13" s="24" customFormat="1" ht="34.5" customHeight="1" spans="1:10">
      <c r="A13" s="62" t="s">
        <v>773</v>
      </c>
      <c r="B13" s="62"/>
      <c r="C13" s="63" t="s">
        <v>774</v>
      </c>
      <c r="D13" s="63"/>
      <c r="E13" s="63"/>
      <c r="F13" s="63"/>
      <c r="G13" s="63"/>
      <c r="H13" s="64">
        <f>I13</f>
        <v>32877388</v>
      </c>
      <c r="I13" s="61">
        <v>32877388</v>
      </c>
      <c r="J13" s="95"/>
    </row>
    <row r="14" s="24" customFormat="1" ht="34.5" customHeight="1" spans="1:10">
      <c r="A14" s="62" t="s">
        <v>775</v>
      </c>
      <c r="B14" s="62"/>
      <c r="C14" s="63" t="s">
        <v>776</v>
      </c>
      <c r="D14" s="63"/>
      <c r="E14" s="63"/>
      <c r="F14" s="63"/>
      <c r="G14" s="63"/>
      <c r="H14" s="64">
        <f t="shared" ref="H14:H22" si="0">I14</f>
        <v>150000</v>
      </c>
      <c r="I14" s="61">
        <v>150000</v>
      </c>
      <c r="J14" s="95"/>
    </row>
    <row r="15" s="24" customFormat="1" ht="34.5" customHeight="1" spans="1:10">
      <c r="A15" s="62" t="s">
        <v>311</v>
      </c>
      <c r="B15" s="62"/>
      <c r="C15" s="63" t="s">
        <v>777</v>
      </c>
      <c r="D15" s="63"/>
      <c r="E15" s="63"/>
      <c r="F15" s="63"/>
      <c r="G15" s="63"/>
      <c r="H15" s="64">
        <f t="shared" si="0"/>
        <v>150000</v>
      </c>
      <c r="I15" s="61">
        <v>150000</v>
      </c>
      <c r="J15" s="95"/>
    </row>
    <row r="16" s="24" customFormat="1" ht="34.5" customHeight="1" spans="1:10">
      <c r="A16" s="62" t="s">
        <v>778</v>
      </c>
      <c r="B16" s="62"/>
      <c r="C16" s="63" t="s">
        <v>779</v>
      </c>
      <c r="D16" s="63"/>
      <c r="E16" s="63"/>
      <c r="F16" s="63"/>
      <c r="G16" s="63"/>
      <c r="H16" s="64">
        <f t="shared" si="0"/>
        <v>50000</v>
      </c>
      <c r="I16" s="61">
        <v>50000</v>
      </c>
      <c r="J16" s="95"/>
    </row>
    <row r="17" s="24" customFormat="1" ht="34.5" customHeight="1" spans="1:10">
      <c r="A17" s="62" t="s">
        <v>300</v>
      </c>
      <c r="B17" s="62"/>
      <c r="C17" s="63" t="s">
        <v>780</v>
      </c>
      <c r="D17" s="63"/>
      <c r="E17" s="63"/>
      <c r="F17" s="63"/>
      <c r="G17" s="63"/>
      <c r="H17" s="64">
        <f t="shared" si="0"/>
        <v>1000000</v>
      </c>
      <c r="I17" s="61">
        <v>1000000</v>
      </c>
      <c r="J17" s="95"/>
    </row>
    <row r="18" s="24" customFormat="1" ht="34.5" customHeight="1" spans="1:10">
      <c r="A18" s="62" t="s">
        <v>307</v>
      </c>
      <c r="B18" s="62"/>
      <c r="C18" s="63" t="s">
        <v>781</v>
      </c>
      <c r="D18" s="63"/>
      <c r="E18" s="63"/>
      <c r="F18" s="63"/>
      <c r="G18" s="63"/>
      <c r="H18" s="64">
        <f t="shared" si="0"/>
        <v>4510000</v>
      </c>
      <c r="I18" s="61">
        <v>4510000</v>
      </c>
      <c r="J18" s="95"/>
    </row>
    <row r="19" s="24" customFormat="1" ht="34.5" customHeight="1" spans="1:10">
      <c r="A19" s="62" t="s">
        <v>294</v>
      </c>
      <c r="B19" s="62"/>
      <c r="C19" s="63" t="s">
        <v>782</v>
      </c>
      <c r="D19" s="63"/>
      <c r="E19" s="63"/>
      <c r="F19" s="63"/>
      <c r="G19" s="63"/>
      <c r="H19" s="64">
        <f t="shared" si="0"/>
        <v>900000</v>
      </c>
      <c r="I19" s="61">
        <v>900000</v>
      </c>
      <c r="J19" s="95"/>
    </row>
    <row r="20" s="24" customFormat="1" ht="34.5" customHeight="1" spans="1:10">
      <c r="A20" s="62" t="s">
        <v>305</v>
      </c>
      <c r="B20" s="62"/>
      <c r="C20" s="63" t="s">
        <v>783</v>
      </c>
      <c r="D20" s="63"/>
      <c r="E20" s="63"/>
      <c r="F20" s="63"/>
      <c r="G20" s="63"/>
      <c r="H20" s="64">
        <f t="shared" si="0"/>
        <v>1800000</v>
      </c>
      <c r="I20" s="61">
        <v>1800000</v>
      </c>
      <c r="J20" s="95"/>
    </row>
    <row r="21" s="24" customFormat="1" ht="34.5" customHeight="1" spans="1:10">
      <c r="A21" s="62" t="s">
        <v>298</v>
      </c>
      <c r="B21" s="62"/>
      <c r="C21" s="63" t="s">
        <v>784</v>
      </c>
      <c r="D21" s="63"/>
      <c r="E21" s="63"/>
      <c r="F21" s="63"/>
      <c r="G21" s="63"/>
      <c r="H21" s="64">
        <f t="shared" si="0"/>
        <v>20000</v>
      </c>
      <c r="I21" s="61">
        <v>20000</v>
      </c>
      <c r="J21" s="95"/>
    </row>
    <row r="22" s="24" customFormat="1" ht="34.5" customHeight="1" spans="1:10">
      <c r="A22" s="62" t="s">
        <v>299</v>
      </c>
      <c r="B22" s="62"/>
      <c r="C22" s="63" t="s">
        <v>785</v>
      </c>
      <c r="D22" s="63"/>
      <c r="E22" s="63"/>
      <c r="F22" s="63"/>
      <c r="G22" s="63"/>
      <c r="H22" s="64">
        <f t="shared" si="0"/>
        <v>20000</v>
      </c>
      <c r="I22" s="61">
        <v>20000</v>
      </c>
      <c r="J22" s="95"/>
    </row>
    <row r="23" ht="32.25" customHeight="1" spans="1:10">
      <c r="A23" s="65" t="s">
        <v>786</v>
      </c>
      <c r="B23" s="66"/>
      <c r="C23" s="66"/>
      <c r="D23" s="66"/>
      <c r="E23" s="66"/>
      <c r="F23" s="66"/>
      <c r="G23" s="66"/>
      <c r="H23" s="66"/>
      <c r="I23" s="66"/>
      <c r="J23" s="96"/>
    </row>
    <row r="24" ht="32.25" customHeight="1" spans="1:10">
      <c r="A24" s="67" t="s">
        <v>787</v>
      </c>
      <c r="B24" s="68"/>
      <c r="C24" s="68"/>
      <c r="D24" s="68"/>
      <c r="E24" s="68"/>
      <c r="F24" s="68"/>
      <c r="G24" s="69"/>
      <c r="H24" s="70" t="s">
        <v>788</v>
      </c>
      <c r="I24" s="97" t="s">
        <v>515</v>
      </c>
      <c r="J24" s="70" t="s">
        <v>789</v>
      </c>
    </row>
    <row r="25" ht="36" customHeight="1" spans="1:10">
      <c r="A25" s="71" t="s">
        <v>508</v>
      </c>
      <c r="B25" s="71" t="s">
        <v>790</v>
      </c>
      <c r="C25" s="72" t="s">
        <v>510</v>
      </c>
      <c r="D25" s="72" t="s">
        <v>511</v>
      </c>
      <c r="E25" s="72" t="s">
        <v>512</v>
      </c>
      <c r="F25" s="72" t="s">
        <v>513</v>
      </c>
      <c r="G25" s="72" t="s">
        <v>514</v>
      </c>
      <c r="H25" s="73"/>
      <c r="I25" s="73"/>
      <c r="J25" s="73"/>
    </row>
    <row r="26" s="24" customFormat="1" ht="36" customHeight="1" spans="1:10">
      <c r="A26" s="74" t="s">
        <v>519</v>
      </c>
      <c r="B26" s="74" t="s">
        <v>554</v>
      </c>
      <c r="C26" s="75" t="s">
        <v>774</v>
      </c>
      <c r="D26" s="76" t="s">
        <v>555</v>
      </c>
      <c r="E26" s="77" t="s">
        <v>791</v>
      </c>
      <c r="F26" s="76" t="s">
        <v>633</v>
      </c>
      <c r="G26" s="76" t="s">
        <v>525</v>
      </c>
      <c r="H26" s="78"/>
      <c r="I26" s="98" t="s">
        <v>792</v>
      </c>
      <c r="J26" s="98" t="s">
        <v>793</v>
      </c>
    </row>
    <row r="27" s="24" customFormat="1" ht="36" customHeight="1" spans="1:10">
      <c r="A27" s="74" t="s">
        <v>527</v>
      </c>
      <c r="B27" s="74" t="s">
        <v>528</v>
      </c>
      <c r="C27" s="75" t="s">
        <v>794</v>
      </c>
      <c r="D27" s="76" t="s">
        <v>555</v>
      </c>
      <c r="E27" s="77" t="s">
        <v>795</v>
      </c>
      <c r="F27" s="76"/>
      <c r="G27" s="76" t="s">
        <v>532</v>
      </c>
      <c r="H27" s="78"/>
      <c r="I27" s="98" t="s">
        <v>796</v>
      </c>
      <c r="J27" s="98" t="s">
        <v>793</v>
      </c>
    </row>
    <row r="28" s="24" customFormat="1" ht="36" customHeight="1" spans="1:10">
      <c r="A28" s="74" t="s">
        <v>534</v>
      </c>
      <c r="B28" s="74" t="s">
        <v>535</v>
      </c>
      <c r="C28" s="75" t="s">
        <v>797</v>
      </c>
      <c r="D28" s="76" t="s">
        <v>522</v>
      </c>
      <c r="E28" s="79">
        <v>90</v>
      </c>
      <c r="F28" s="76" t="s">
        <v>538</v>
      </c>
      <c r="G28" s="76" t="s">
        <v>525</v>
      </c>
      <c r="H28" s="78"/>
      <c r="I28" s="98" t="s">
        <v>798</v>
      </c>
      <c r="J28" s="98" t="s">
        <v>793</v>
      </c>
    </row>
    <row r="29" s="24" customFormat="1" ht="36" customHeight="1" spans="1:10">
      <c r="A29" s="74" t="s">
        <v>519</v>
      </c>
      <c r="B29" s="74" t="s">
        <v>554</v>
      </c>
      <c r="C29" s="75" t="s">
        <v>518</v>
      </c>
      <c r="D29" s="76" t="s">
        <v>555</v>
      </c>
      <c r="E29" s="79">
        <v>4</v>
      </c>
      <c r="F29" s="76" t="s">
        <v>538</v>
      </c>
      <c r="G29" s="76" t="s">
        <v>525</v>
      </c>
      <c r="H29" s="78"/>
      <c r="I29" s="98" t="s">
        <v>799</v>
      </c>
      <c r="J29" s="98" t="s">
        <v>800</v>
      </c>
    </row>
    <row r="30" s="24" customFormat="1" ht="36" customHeight="1" spans="1:10">
      <c r="A30" s="74" t="s">
        <v>527</v>
      </c>
      <c r="B30" s="74" t="s">
        <v>528</v>
      </c>
      <c r="C30" s="75" t="s">
        <v>801</v>
      </c>
      <c r="D30" s="76" t="s">
        <v>522</v>
      </c>
      <c r="E30" s="80" t="s">
        <v>543</v>
      </c>
      <c r="F30" s="76" t="s">
        <v>524</v>
      </c>
      <c r="G30" s="76" t="s">
        <v>525</v>
      </c>
      <c r="H30" s="78"/>
      <c r="I30" s="98" t="s">
        <v>802</v>
      </c>
      <c r="J30" s="98" t="s">
        <v>800</v>
      </c>
    </row>
    <row r="31" s="24" customFormat="1" ht="36" customHeight="1" spans="1:10">
      <c r="A31" s="74" t="s">
        <v>534</v>
      </c>
      <c r="B31" s="74" t="s">
        <v>535</v>
      </c>
      <c r="C31" s="75" t="s">
        <v>803</v>
      </c>
      <c r="D31" s="76" t="s">
        <v>522</v>
      </c>
      <c r="E31" s="80" t="s">
        <v>804</v>
      </c>
      <c r="F31" s="76" t="s">
        <v>538</v>
      </c>
      <c r="G31" s="76" t="s">
        <v>525</v>
      </c>
      <c r="H31" s="78"/>
      <c r="I31" s="98" t="s">
        <v>805</v>
      </c>
      <c r="J31" s="98" t="s">
        <v>800</v>
      </c>
    </row>
    <row r="32" s="24" customFormat="1" ht="36" customHeight="1" spans="1:10">
      <c r="A32" s="74" t="s">
        <v>519</v>
      </c>
      <c r="B32" s="74" t="s">
        <v>554</v>
      </c>
      <c r="C32" s="75" t="s">
        <v>806</v>
      </c>
      <c r="D32" s="76" t="s">
        <v>555</v>
      </c>
      <c r="E32" s="80" t="s">
        <v>421</v>
      </c>
      <c r="F32" s="76" t="s">
        <v>658</v>
      </c>
      <c r="G32" s="76" t="s">
        <v>525</v>
      </c>
      <c r="H32" s="78"/>
      <c r="I32" s="98" t="s">
        <v>807</v>
      </c>
      <c r="J32" s="98" t="s">
        <v>808</v>
      </c>
    </row>
    <row r="33" s="24" customFormat="1" ht="36" customHeight="1" spans="1:10">
      <c r="A33" s="74" t="s">
        <v>527</v>
      </c>
      <c r="B33" s="74" t="s">
        <v>528</v>
      </c>
      <c r="C33" s="75" t="s">
        <v>809</v>
      </c>
      <c r="D33" s="76" t="s">
        <v>555</v>
      </c>
      <c r="E33" s="80" t="s">
        <v>421</v>
      </c>
      <c r="F33" s="76" t="s">
        <v>658</v>
      </c>
      <c r="G33" s="76" t="s">
        <v>525</v>
      </c>
      <c r="H33" s="78"/>
      <c r="I33" s="98" t="s">
        <v>810</v>
      </c>
      <c r="J33" s="98" t="s">
        <v>808</v>
      </c>
    </row>
    <row r="34" s="24" customFormat="1" ht="36" customHeight="1" spans="1:10">
      <c r="A34" s="74" t="s">
        <v>534</v>
      </c>
      <c r="B34" s="74" t="s">
        <v>535</v>
      </c>
      <c r="C34" s="75" t="s">
        <v>811</v>
      </c>
      <c r="D34" s="76" t="s">
        <v>555</v>
      </c>
      <c r="E34" s="80" t="s">
        <v>570</v>
      </c>
      <c r="F34" s="76" t="s">
        <v>538</v>
      </c>
      <c r="G34" s="76" t="s">
        <v>525</v>
      </c>
      <c r="H34" s="78"/>
      <c r="I34" s="98" t="s">
        <v>812</v>
      </c>
      <c r="J34" s="98" t="s">
        <v>808</v>
      </c>
    </row>
    <row r="35" s="24" customFormat="1" ht="36" customHeight="1" spans="1:10">
      <c r="A35" s="74" t="s">
        <v>519</v>
      </c>
      <c r="B35" s="74" t="s">
        <v>554</v>
      </c>
      <c r="C35" s="75" t="s">
        <v>623</v>
      </c>
      <c r="D35" s="76" t="s">
        <v>555</v>
      </c>
      <c r="E35" s="80" t="s">
        <v>813</v>
      </c>
      <c r="F35" s="76" t="s">
        <v>633</v>
      </c>
      <c r="G35" s="76" t="s">
        <v>525</v>
      </c>
      <c r="H35" s="78"/>
      <c r="I35" s="98" t="s">
        <v>625</v>
      </c>
      <c r="J35" s="98" t="s">
        <v>814</v>
      </c>
    </row>
    <row r="36" s="24" customFormat="1" ht="36" customHeight="1" spans="1:10">
      <c r="A36" s="74" t="s">
        <v>527</v>
      </c>
      <c r="B36" s="74" t="s">
        <v>528</v>
      </c>
      <c r="C36" s="75" t="s">
        <v>815</v>
      </c>
      <c r="D36" s="76" t="s">
        <v>555</v>
      </c>
      <c r="E36" s="80" t="s">
        <v>151</v>
      </c>
      <c r="F36" s="76" t="s">
        <v>600</v>
      </c>
      <c r="G36" s="76" t="s">
        <v>525</v>
      </c>
      <c r="H36" s="78"/>
      <c r="I36" s="98" t="s">
        <v>816</v>
      </c>
      <c r="J36" s="98" t="s">
        <v>814</v>
      </c>
    </row>
    <row r="37" s="24" customFormat="1" ht="36" customHeight="1" spans="1:10">
      <c r="A37" s="74" t="s">
        <v>534</v>
      </c>
      <c r="B37" s="74" t="s">
        <v>535</v>
      </c>
      <c r="C37" s="75" t="s">
        <v>817</v>
      </c>
      <c r="D37" s="76" t="s">
        <v>522</v>
      </c>
      <c r="E37" s="80" t="s">
        <v>804</v>
      </c>
      <c r="F37" s="76" t="s">
        <v>538</v>
      </c>
      <c r="G37" s="76" t="s">
        <v>525</v>
      </c>
      <c r="H37" s="78"/>
      <c r="I37" s="98" t="s">
        <v>818</v>
      </c>
      <c r="J37" s="98" t="s">
        <v>814</v>
      </c>
    </row>
    <row r="38" s="24" customFormat="1" ht="36" customHeight="1" spans="1:10">
      <c r="A38" s="74" t="s">
        <v>519</v>
      </c>
      <c r="B38" s="74" t="s">
        <v>554</v>
      </c>
      <c r="C38" s="75" t="s">
        <v>819</v>
      </c>
      <c r="D38" s="76" t="s">
        <v>555</v>
      </c>
      <c r="E38" s="80" t="s">
        <v>152</v>
      </c>
      <c r="F38" s="76" t="s">
        <v>645</v>
      </c>
      <c r="G38" s="76" t="s">
        <v>525</v>
      </c>
      <c r="H38" s="78"/>
      <c r="I38" s="98" t="s">
        <v>819</v>
      </c>
      <c r="J38" s="98" t="s">
        <v>820</v>
      </c>
    </row>
    <row r="39" s="24" customFormat="1" ht="36" customHeight="1" spans="1:10">
      <c r="A39" s="74" t="s">
        <v>527</v>
      </c>
      <c r="B39" s="74" t="s">
        <v>528</v>
      </c>
      <c r="C39" s="75" t="s">
        <v>641</v>
      </c>
      <c r="D39" s="76" t="s">
        <v>555</v>
      </c>
      <c r="E39" s="80" t="s">
        <v>640</v>
      </c>
      <c r="F39" s="76" t="s">
        <v>633</v>
      </c>
      <c r="G39" s="76" t="s">
        <v>525</v>
      </c>
      <c r="H39" s="78"/>
      <c r="I39" s="98" t="s">
        <v>641</v>
      </c>
      <c r="J39" s="98" t="s">
        <v>820</v>
      </c>
    </row>
    <row r="40" s="24" customFormat="1" ht="36" customHeight="1" spans="1:10">
      <c r="A40" s="74" t="s">
        <v>534</v>
      </c>
      <c r="B40" s="74" t="s">
        <v>535</v>
      </c>
      <c r="C40" s="75" t="s">
        <v>821</v>
      </c>
      <c r="D40" s="76" t="s">
        <v>555</v>
      </c>
      <c r="E40" s="80" t="s">
        <v>822</v>
      </c>
      <c r="F40" s="76" t="s">
        <v>538</v>
      </c>
      <c r="G40" s="76" t="s">
        <v>525</v>
      </c>
      <c r="H40" s="78"/>
      <c r="I40" s="98" t="s">
        <v>823</v>
      </c>
      <c r="J40" s="98" t="s">
        <v>820</v>
      </c>
    </row>
    <row r="41" s="24" customFormat="1" ht="51" customHeight="1" spans="1:10">
      <c r="A41" s="74" t="s">
        <v>519</v>
      </c>
      <c r="B41" s="74" t="s">
        <v>554</v>
      </c>
      <c r="C41" s="75" t="s">
        <v>824</v>
      </c>
      <c r="D41" s="76" t="s">
        <v>522</v>
      </c>
      <c r="E41" s="80" t="s">
        <v>825</v>
      </c>
      <c r="F41" s="76" t="s">
        <v>567</v>
      </c>
      <c r="G41" s="76" t="s">
        <v>525</v>
      </c>
      <c r="H41" s="78"/>
      <c r="I41" s="98" t="s">
        <v>824</v>
      </c>
      <c r="J41" s="98" t="s">
        <v>826</v>
      </c>
    </row>
    <row r="42" s="24" customFormat="1" ht="52" customHeight="1" spans="1:10">
      <c r="A42" s="74" t="s">
        <v>527</v>
      </c>
      <c r="B42" s="74" t="s">
        <v>571</v>
      </c>
      <c r="C42" s="75" t="s">
        <v>827</v>
      </c>
      <c r="D42" s="76" t="s">
        <v>522</v>
      </c>
      <c r="E42" s="80" t="s">
        <v>828</v>
      </c>
      <c r="F42" s="76" t="s">
        <v>829</v>
      </c>
      <c r="G42" s="76" t="s">
        <v>525</v>
      </c>
      <c r="H42" s="78"/>
      <c r="I42" s="98" t="s">
        <v>827</v>
      </c>
      <c r="J42" s="98" t="s">
        <v>826</v>
      </c>
    </row>
    <row r="43" s="24" customFormat="1" ht="54" customHeight="1" spans="1:10">
      <c r="A43" s="74" t="s">
        <v>534</v>
      </c>
      <c r="B43" s="74" t="s">
        <v>535</v>
      </c>
      <c r="C43" s="75" t="s">
        <v>821</v>
      </c>
      <c r="D43" s="76" t="s">
        <v>555</v>
      </c>
      <c r="E43" s="80" t="s">
        <v>570</v>
      </c>
      <c r="F43" s="76" t="s">
        <v>538</v>
      </c>
      <c r="G43" s="76" t="s">
        <v>525</v>
      </c>
      <c r="H43" s="78"/>
      <c r="I43" s="98" t="s">
        <v>823</v>
      </c>
      <c r="J43" s="98" t="s">
        <v>826</v>
      </c>
    </row>
    <row r="44" s="24" customFormat="1" ht="36" customHeight="1" spans="1:10">
      <c r="A44" s="74" t="s">
        <v>519</v>
      </c>
      <c r="B44" s="74" t="s">
        <v>545</v>
      </c>
      <c r="C44" s="75" t="s">
        <v>598</v>
      </c>
      <c r="D44" s="76" t="s">
        <v>555</v>
      </c>
      <c r="E44" s="80" t="s">
        <v>356</v>
      </c>
      <c r="F44" s="76" t="s">
        <v>548</v>
      </c>
      <c r="G44" s="76" t="s">
        <v>525</v>
      </c>
      <c r="H44" s="78"/>
      <c r="I44" s="98" t="s">
        <v>830</v>
      </c>
      <c r="J44" s="98" t="s">
        <v>814</v>
      </c>
    </row>
    <row r="45" s="24" customFormat="1" ht="36" customHeight="1" spans="1:10">
      <c r="A45" s="74" t="s">
        <v>527</v>
      </c>
      <c r="B45" s="74" t="s">
        <v>528</v>
      </c>
      <c r="C45" s="75" t="s">
        <v>831</v>
      </c>
      <c r="D45" s="76" t="s">
        <v>555</v>
      </c>
      <c r="E45" s="80" t="s">
        <v>603</v>
      </c>
      <c r="F45" s="76"/>
      <c r="G45" s="76" t="s">
        <v>525</v>
      </c>
      <c r="H45" s="78"/>
      <c r="I45" s="98" t="s">
        <v>604</v>
      </c>
      <c r="J45" s="98" t="s">
        <v>814</v>
      </c>
    </row>
    <row r="46" s="24" customFormat="1" ht="36" customHeight="1" spans="1:10">
      <c r="A46" s="74" t="s">
        <v>534</v>
      </c>
      <c r="B46" s="74" t="s">
        <v>535</v>
      </c>
      <c r="C46" s="75" t="s">
        <v>832</v>
      </c>
      <c r="D46" s="76" t="s">
        <v>522</v>
      </c>
      <c r="E46" s="80" t="s">
        <v>804</v>
      </c>
      <c r="F46" s="76" t="s">
        <v>538</v>
      </c>
      <c r="G46" s="76" t="s">
        <v>525</v>
      </c>
      <c r="H46" s="78"/>
      <c r="I46" s="98" t="s">
        <v>833</v>
      </c>
      <c r="J46" s="98" t="s">
        <v>814</v>
      </c>
    </row>
    <row r="47" s="24" customFormat="1" ht="36" customHeight="1" spans="1:10">
      <c r="A47" s="74" t="s">
        <v>519</v>
      </c>
      <c r="B47" s="74" t="s">
        <v>554</v>
      </c>
      <c r="C47" s="75" t="s">
        <v>610</v>
      </c>
      <c r="D47" s="76" t="s">
        <v>555</v>
      </c>
      <c r="E47" s="80" t="s">
        <v>834</v>
      </c>
      <c r="F47" s="76" t="s">
        <v>835</v>
      </c>
      <c r="G47" s="76" t="s">
        <v>525</v>
      </c>
      <c r="H47" s="78"/>
      <c r="I47" s="98" t="s">
        <v>610</v>
      </c>
      <c r="J47" s="98" t="s">
        <v>814</v>
      </c>
    </row>
    <row r="48" s="24" customFormat="1" ht="36" customHeight="1" spans="1:10">
      <c r="A48" s="74" t="s">
        <v>527</v>
      </c>
      <c r="B48" s="74" t="s">
        <v>528</v>
      </c>
      <c r="C48" s="75" t="s">
        <v>616</v>
      </c>
      <c r="D48" s="76" t="s">
        <v>555</v>
      </c>
      <c r="E48" s="80" t="s">
        <v>155</v>
      </c>
      <c r="F48" s="76" t="s">
        <v>538</v>
      </c>
      <c r="G48" s="76" t="s">
        <v>525</v>
      </c>
      <c r="H48" s="78"/>
      <c r="I48" s="98" t="s">
        <v>584</v>
      </c>
      <c r="J48" s="98" t="s">
        <v>814</v>
      </c>
    </row>
    <row r="49" s="24" customFormat="1" ht="36" customHeight="1" spans="1:10">
      <c r="A49" s="74" t="s">
        <v>534</v>
      </c>
      <c r="B49" s="74" t="s">
        <v>535</v>
      </c>
      <c r="C49" s="75" t="s">
        <v>578</v>
      </c>
      <c r="D49" s="76" t="s">
        <v>555</v>
      </c>
      <c r="E49" s="80" t="s">
        <v>594</v>
      </c>
      <c r="F49" s="76" t="s">
        <v>538</v>
      </c>
      <c r="G49" s="76" t="s">
        <v>525</v>
      </c>
      <c r="H49" s="78"/>
      <c r="I49" s="98" t="s">
        <v>836</v>
      </c>
      <c r="J49" s="98" t="s">
        <v>814</v>
      </c>
    </row>
    <row r="50" s="24" customFormat="1" ht="36" customHeight="1" spans="1:10">
      <c r="A50" s="74" t="s">
        <v>519</v>
      </c>
      <c r="B50" s="74" t="s">
        <v>554</v>
      </c>
      <c r="C50" s="75" t="s">
        <v>589</v>
      </c>
      <c r="D50" s="76" t="s">
        <v>522</v>
      </c>
      <c r="E50" s="80" t="s">
        <v>151</v>
      </c>
      <c r="F50" s="76" t="s">
        <v>837</v>
      </c>
      <c r="G50" s="76" t="s">
        <v>525</v>
      </c>
      <c r="H50" s="78"/>
      <c r="I50" s="98" t="s">
        <v>590</v>
      </c>
      <c r="J50" s="98" t="s">
        <v>814</v>
      </c>
    </row>
    <row r="51" s="24" customFormat="1" ht="36" customHeight="1" spans="1:10">
      <c r="A51" s="74" t="s">
        <v>527</v>
      </c>
      <c r="B51" s="74" t="s">
        <v>528</v>
      </c>
      <c r="C51" s="75" t="s">
        <v>591</v>
      </c>
      <c r="D51" s="76" t="s">
        <v>555</v>
      </c>
      <c r="E51" s="80" t="s">
        <v>155</v>
      </c>
      <c r="F51" s="76" t="s">
        <v>538</v>
      </c>
      <c r="G51" s="76" t="s">
        <v>525</v>
      </c>
      <c r="H51" s="81"/>
      <c r="I51" s="98" t="s">
        <v>592</v>
      </c>
      <c r="J51" s="98" t="s">
        <v>814</v>
      </c>
    </row>
    <row r="52" s="24" customFormat="1" ht="36" customHeight="1" spans="1:10">
      <c r="A52" s="74" t="s">
        <v>534</v>
      </c>
      <c r="B52" s="74" t="s">
        <v>535</v>
      </c>
      <c r="C52" s="75" t="s">
        <v>838</v>
      </c>
      <c r="D52" s="76" t="s">
        <v>555</v>
      </c>
      <c r="E52" s="80" t="s">
        <v>594</v>
      </c>
      <c r="F52" s="76" t="s">
        <v>538</v>
      </c>
      <c r="G52" s="82" t="s">
        <v>525</v>
      </c>
      <c r="H52" s="83"/>
      <c r="I52" s="99" t="s">
        <v>836</v>
      </c>
      <c r="J52" s="98" t="s">
        <v>814</v>
      </c>
    </row>
    <row r="53" s="24" customFormat="1" ht="36" customHeight="1" spans="1:10">
      <c r="A53" s="74" t="s">
        <v>519</v>
      </c>
      <c r="B53" s="74" t="s">
        <v>554</v>
      </c>
      <c r="C53" s="75" t="s">
        <v>577</v>
      </c>
      <c r="D53" s="76" t="s">
        <v>555</v>
      </c>
      <c r="E53" s="80" t="s">
        <v>151</v>
      </c>
      <c r="F53" s="76" t="s">
        <v>837</v>
      </c>
      <c r="G53" s="82" t="s">
        <v>525</v>
      </c>
      <c r="H53" s="84"/>
      <c r="I53" s="99" t="s">
        <v>583</v>
      </c>
      <c r="J53" s="98" t="s">
        <v>814</v>
      </c>
    </row>
    <row r="54" s="24" customFormat="1" ht="36" customHeight="1" spans="1:10">
      <c r="A54" s="74" t="s">
        <v>527</v>
      </c>
      <c r="B54" s="74" t="s">
        <v>528</v>
      </c>
      <c r="C54" s="75" t="s">
        <v>584</v>
      </c>
      <c r="D54" s="76" t="s">
        <v>555</v>
      </c>
      <c r="E54" s="80" t="s">
        <v>155</v>
      </c>
      <c r="F54" s="76" t="s">
        <v>538</v>
      </c>
      <c r="G54" s="82" t="s">
        <v>525</v>
      </c>
      <c r="H54" s="78"/>
      <c r="I54" s="98" t="s">
        <v>584</v>
      </c>
      <c r="J54" s="98" t="s">
        <v>814</v>
      </c>
    </row>
    <row r="55" ht="32.25" customHeight="1" spans="1:10">
      <c r="A55" s="74" t="s">
        <v>534</v>
      </c>
      <c r="B55" s="74" t="s">
        <v>535</v>
      </c>
      <c r="C55" s="75" t="s">
        <v>578</v>
      </c>
      <c r="D55" s="76" t="s">
        <v>555</v>
      </c>
      <c r="E55" s="85">
        <v>90</v>
      </c>
      <c r="F55" s="76" t="s">
        <v>538</v>
      </c>
      <c r="G55" s="82" t="s">
        <v>525</v>
      </c>
      <c r="H55" s="86" t="s">
        <v>321</v>
      </c>
      <c r="I55" s="98" t="s">
        <v>836</v>
      </c>
      <c r="J55" s="98" t="s">
        <v>814</v>
      </c>
    </row>
  </sheetData>
  <mergeCells count="40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J23"/>
    <mergeCell ref="A24:G24"/>
    <mergeCell ref="A6:A7"/>
    <mergeCell ref="H24:H25"/>
    <mergeCell ref="I24:I25"/>
    <mergeCell ref="J24:J25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H11" sqref="H11"/>
    </sheetView>
  </sheetViews>
  <sheetFormatPr defaultColWidth="10" defaultRowHeight="15" customHeight="1" outlineLevelRow="5"/>
  <cols>
    <col min="1" max="1" width="30.5" style="10" customWidth="1"/>
    <col min="2" max="24" width="10" style="10" customWidth="1"/>
    <col min="25" max="16384" width="10" style="10"/>
  </cols>
  <sheetData>
    <row r="1" ht="53.25" customHeight="1" spans="1:23">
      <c r="A1" s="11" t="s">
        <v>839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1">
      <c r="A2" s="10" t="s">
        <v>1</v>
      </c>
    </row>
    <row r="3" customHeight="1" spans="1:23">
      <c r="A3" s="13" t="s">
        <v>186</v>
      </c>
      <c r="B3" s="14" t="s">
        <v>840</v>
      </c>
      <c r="C3" s="14" t="s">
        <v>841</v>
      </c>
      <c r="D3" s="14" t="s">
        <v>842</v>
      </c>
      <c r="E3" s="14" t="s">
        <v>843</v>
      </c>
      <c r="F3" s="15" t="s">
        <v>844</v>
      </c>
      <c r="G3" s="15"/>
      <c r="H3" s="15"/>
      <c r="I3" s="15"/>
      <c r="J3" s="15"/>
      <c r="K3" s="15"/>
      <c r="L3" s="23"/>
      <c r="M3" s="15" t="s">
        <v>845</v>
      </c>
      <c r="N3" s="15"/>
      <c r="O3" s="15"/>
      <c r="P3" s="15"/>
      <c r="Q3" s="15"/>
      <c r="R3" s="15"/>
      <c r="S3" s="23"/>
      <c r="T3" s="15" t="s">
        <v>846</v>
      </c>
      <c r="U3" s="15"/>
      <c r="V3" s="23"/>
      <c r="W3" s="14" t="s">
        <v>847</v>
      </c>
    </row>
    <row r="4" ht="63" customHeight="1" spans="1:23">
      <c r="A4" s="16"/>
      <c r="B4" s="17"/>
      <c r="C4" s="17"/>
      <c r="D4" s="17"/>
      <c r="E4" s="17"/>
      <c r="F4" s="17" t="s">
        <v>150</v>
      </c>
      <c r="G4" s="17" t="s">
        <v>848</v>
      </c>
      <c r="H4" s="17" t="s">
        <v>849</v>
      </c>
      <c r="I4" s="17" t="s">
        <v>850</v>
      </c>
      <c r="J4" s="17" t="s">
        <v>851</v>
      </c>
      <c r="K4" s="17" t="s">
        <v>852</v>
      </c>
      <c r="L4" s="17" t="s">
        <v>853</v>
      </c>
      <c r="M4" s="17" t="s">
        <v>150</v>
      </c>
      <c r="N4" s="17" t="s">
        <v>854</v>
      </c>
      <c r="O4" s="17" t="s">
        <v>855</v>
      </c>
      <c r="P4" s="17" t="s">
        <v>856</v>
      </c>
      <c r="Q4" s="17" t="s">
        <v>857</v>
      </c>
      <c r="R4" s="17" t="s">
        <v>858</v>
      </c>
      <c r="S4" s="17" t="s">
        <v>859</v>
      </c>
      <c r="T4" s="17" t="s">
        <v>150</v>
      </c>
      <c r="U4" s="17" t="s">
        <v>860</v>
      </c>
      <c r="V4" s="17" t="s">
        <v>861</v>
      </c>
      <c r="W4" s="17"/>
    </row>
    <row r="5" ht="21" customHeight="1" spans="1:23">
      <c r="A5" s="18" t="s">
        <v>194</v>
      </c>
      <c r="B5" s="19" t="s">
        <v>321</v>
      </c>
      <c r="C5" s="19" t="s">
        <v>321</v>
      </c>
      <c r="D5" s="19" t="s">
        <v>321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="9" customFormat="1" ht="21" customHeight="1" spans="1:23">
      <c r="A6" s="20" t="s">
        <v>516</v>
      </c>
      <c r="B6" s="21" t="s">
        <v>862</v>
      </c>
      <c r="C6" s="21" t="s">
        <v>863</v>
      </c>
      <c r="D6" s="21" t="s">
        <v>864</v>
      </c>
      <c r="E6" s="22"/>
      <c r="F6" s="22">
        <v>157</v>
      </c>
      <c r="G6" s="22">
        <v>17</v>
      </c>
      <c r="H6" s="22">
        <v>0</v>
      </c>
      <c r="I6" s="22">
        <v>22</v>
      </c>
      <c r="J6" s="22">
        <v>118</v>
      </c>
      <c r="K6" s="22"/>
      <c r="L6" s="22"/>
      <c r="M6" s="22">
        <v>148</v>
      </c>
      <c r="N6" s="22">
        <v>16</v>
      </c>
      <c r="O6" s="22">
        <v>6</v>
      </c>
      <c r="P6" s="22">
        <v>20</v>
      </c>
      <c r="Q6" s="22">
        <v>106</v>
      </c>
      <c r="R6" s="22"/>
      <c r="S6" s="22"/>
      <c r="T6" s="22"/>
      <c r="U6" s="22">
        <v>1</v>
      </c>
      <c r="V6" s="22">
        <v>86</v>
      </c>
      <c r="W6" s="22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G6" sqref="G6"/>
    </sheetView>
  </sheetViews>
  <sheetFormatPr defaultColWidth="9" defaultRowHeight="12" outlineLevelRow="5"/>
  <cols>
    <col min="3" max="3" width="18.5" customWidth="1"/>
    <col min="4" max="4" width="18" customWidth="1"/>
    <col min="5" max="6" width="16.8333333333333" customWidth="1"/>
    <col min="7" max="7" width="13.3333333333333" customWidth="1"/>
    <col min="9" max="9" width="14.5" customWidth="1"/>
    <col min="12" max="12" width="14.5" customWidth="1"/>
    <col min="13" max="13" width="27.6666666666667" customWidth="1"/>
  </cols>
  <sheetData>
    <row r="1" ht="25.5" spans="1:13">
      <c r="A1" s="1" t="s">
        <v>865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 spans="1:13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2" t="s">
        <v>47</v>
      </c>
    </row>
    <row r="3" spans="1:13">
      <c r="A3" s="4" t="s">
        <v>48</v>
      </c>
      <c r="B3" s="4" t="s">
        <v>866</v>
      </c>
      <c r="C3" s="4" t="s">
        <v>867</v>
      </c>
      <c r="D3" s="4" t="s">
        <v>868</v>
      </c>
      <c r="E3" s="4" t="s">
        <v>869</v>
      </c>
      <c r="F3" s="4"/>
      <c r="G3" s="4"/>
      <c r="H3" s="4"/>
      <c r="I3" s="4"/>
      <c r="J3" s="4" t="s">
        <v>870</v>
      </c>
      <c r="K3" s="4" t="s">
        <v>871</v>
      </c>
      <c r="L3" s="4" t="s">
        <v>872</v>
      </c>
      <c r="M3" s="4" t="s">
        <v>873</v>
      </c>
    </row>
    <row r="4" ht="36" spans="1:13">
      <c r="A4" s="4"/>
      <c r="B4" s="4"/>
      <c r="C4" s="4"/>
      <c r="D4" s="4"/>
      <c r="E4" s="4" t="s">
        <v>150</v>
      </c>
      <c r="F4" s="4" t="s">
        <v>874</v>
      </c>
      <c r="G4" s="4" t="s">
        <v>875</v>
      </c>
      <c r="H4" s="4" t="s">
        <v>876</v>
      </c>
      <c r="I4" s="4" t="s">
        <v>877</v>
      </c>
      <c r="J4" s="4"/>
      <c r="K4" s="4"/>
      <c r="L4" s="4"/>
      <c r="M4" s="4"/>
    </row>
    <row r="5" spans="1:1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</row>
    <row r="6" ht="21.75" customHeight="1" spans="1:13">
      <c r="A6" s="6"/>
      <c r="B6" s="6"/>
      <c r="C6" s="7">
        <v>89889340.89</v>
      </c>
      <c r="D6" s="7">
        <v>84712989.83</v>
      </c>
      <c r="E6" s="7">
        <v>4482698.77</v>
      </c>
      <c r="F6" s="7">
        <v>3471279.51</v>
      </c>
      <c r="G6" s="7">
        <v>14211.07</v>
      </c>
      <c r="H6" s="8"/>
      <c r="I6" s="7">
        <v>997208.19</v>
      </c>
      <c r="J6" s="8"/>
      <c r="K6" s="8"/>
      <c r="L6" s="7">
        <v>693652.29</v>
      </c>
      <c r="M6" s="8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CSD</cp:lastModifiedBy>
  <dcterms:created xsi:type="dcterms:W3CDTF">2021-05-12T02:45:00Z</dcterms:created>
  <dcterms:modified xsi:type="dcterms:W3CDTF">2022-01-27T01:47:14Z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376F764CBE8743AAB161246AEA97EB52</vt:lpwstr>
  </property>
  <property fmtid="{D5CDD505-2E9C-101B-9397-08002B2CF9AE}" pid="3" name="KSOProductBuildVer">
    <vt:lpwstr>2052-11.1.0.11294</vt:lpwstr>
  </property>
</Properties>
</file>