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tabRatio="567" firstSheet="18" activeTab="20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<sst xmlns="http://schemas.openxmlformats.org/spreadsheetml/2006/main" count="2496" uniqueCount="666">
  <si>
    <t>2021年部门财务收支预算总表</t>
  </si>
  <si>
    <t>单位名称：中国共产党嵩明县委员会办公室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</si>
  <si>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</si>
  <si>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</si>
  <si>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</si>
  <si>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</si>
  <si>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</si>
  <si>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</si>
  <si>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</si>
  <si>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</si>
  <si>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</si>
  <si>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</si>
  <si>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</si>
  <si>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</si>
  <si>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</si>
  <si>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</si>
  <si>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</si>
  <si>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</si>
  <si>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</si>
  <si>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</si>
  <si>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</si>
  <si>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</si>
  <si>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</si>
  <si>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</si>
  <si>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</si>
  <si>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</si>
  <si>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</si>
  <si>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</si>
  <si>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</si>
  <si>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</si>
  <si>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</si>
  <si>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</si>
  <si>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</si>
  <si>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</si>
  <si>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</si>
  <si>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</si>
  <si>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</si>
  <si>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</si>
  <si>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</si>
  <si>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</si>
  <si>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</si>
  <si>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</si>
  <si>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</si>
  <si>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</si>
  <si>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</si>
  <si>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</si>
  <si>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</si>
  <si>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</si>
  <si>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</si>
  <si>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</si>
  <si>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</si>
  <si>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</si>
  <si>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</si>
  <si>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</si>
  <si>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</si>
  <si>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</si>
  <si>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</si>
  <si>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</si>
  <si>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</si>
  <si>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</si>
  <si>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</si>
  <si>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</si>
  <si>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</si>
  <si>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</si>
  <si>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</si>
  <si>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</si>
  <si>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</si>
  <si>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</si>
  <si>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</si>
  <si>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</si>
  <si>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</si>
  <si>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</si>
  <si>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</si>
  <si>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</si>
  <si>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</si>
  <si>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</si>
  <si>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</si>
  <si>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2012801</t>
  </si>
  <si>
    <t>行政运行</t>
  </si>
  <si>
    <t>2013101</t>
  </si>
  <si>
    <t>2080501</t>
  </si>
  <si>
    <t>行政单位离退休</t>
  </si>
  <si>
    <t>2080505</t>
  </si>
  <si>
    <t>机关事业单位基本养老保险缴费支出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</si>
  <si>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</si>
  <si>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</si>
  <si>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</si>
  <si>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</si>
  <si>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</si>
  <si>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</si>
  <si>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</si>
  <si>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</si>
  <si>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</si>
  <si>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</si>
  <si>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</si>
  <si>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</si>
  <si>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</si>
  <si>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</si>
  <si>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</si>
  <si>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</si>
  <si>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</si>
  <si>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</si>
  <si>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</si>
  <si>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</si>
  <si>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</si>
  <si>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</si>
  <si>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</si>
  <si>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</si>
  <si>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</si>
  <si>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</si>
  <si>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</si>
  <si>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</si>
  <si>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</si>
  <si>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</si>
  <si>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</si>
  <si>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</si>
  <si>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</si>
  <si>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</si>
  <si>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</si>
  <si>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</si>
  <si>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</si>
  <si>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</si>
  <si>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</si>
  <si>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</si>
  <si>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</si>
  <si>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</si>
  <si>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</si>
  <si>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</si>
  <si>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</si>
  <si>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</si>
  <si>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二、“三公”经费增减变化原因说明：我单位严格按照“厉行节约、只减不增的原则”，上年我单位因公出国（境）费用、公务接待费均无预算，今年因公出国（境）费用、公务接待费均无预算,公务用车购置及运行费预算降低40%，机构改革，车辆调出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</si>
  <si>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</si>
  <si>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</si>
  <si>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</si>
  <si>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</si>
  <si>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</si>
  <si>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</si>
  <si>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</si>
  <si>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</si>
  <si>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</si>
  <si>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</si>
  <si>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</si>
  <si>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201</t>
  </si>
  <si>
    <t>一般公共服务支出</t>
  </si>
  <si>
    <t>20128</t>
  </si>
  <si>
    <t xml:space="preserve">  民主党派及工商联事务</t>
  </si>
  <si>
    <t xml:space="preserve">    行政运行</t>
  </si>
  <si>
    <t>20131</t>
  </si>
  <si>
    <t xml:space="preserve">  党委办公厅（室）及相关机构事务</t>
  </si>
  <si>
    <t>208</t>
  </si>
  <si>
    <t>社会保障和就业支出</t>
  </si>
  <si>
    <t>20805</t>
  </si>
  <si>
    <t xml:space="preserve">  行政事业单位养老支出</t>
  </si>
  <si>
    <t xml:space="preserve">    行政单位离退休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</si>
  <si>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</si>
  <si>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</si>
  <si>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</si>
  <si>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</si>
  <si>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</si>
  <si>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</si>
  <si>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</si>
  <si>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</si>
  <si>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</si>
  <si>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</si>
  <si>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</si>
  <si>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</si>
  <si>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</si>
  <si>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</si>
  <si>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</si>
  <si>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</si>
  <si>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行政政法科</t>
  </si>
  <si>
    <t>中国共产党嵩明县委员会办公室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</si>
  <si>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</si>
  <si>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</si>
  <si>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</si>
  <si>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</si>
  <si>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</si>
  <si>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</si>
  <si>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</si>
  <si>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</si>
  <si>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</si>
  <si>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</si>
  <si>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</si>
  <si>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</si>
  <si>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</si>
  <si>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</si>
  <si>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</si>
  <si>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</si>
  <si>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</si>
  <si>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</si>
  <si>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</si>
  <si>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</si>
  <si>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</si>
  <si>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</si>
  <si>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</si>
  <si>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</si>
  <si>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</si>
  <si>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</si>
  <si>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</si>
  <si>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一般公用经费</t>
  </si>
  <si>
    <t>30201</t>
  </si>
  <si>
    <t>办公费</t>
  </si>
  <si>
    <t>50201</t>
  </si>
  <si>
    <t>办公经费</t>
  </si>
  <si>
    <t>30216</t>
  </si>
  <si>
    <t>培训费</t>
  </si>
  <si>
    <t>50203</t>
  </si>
  <si>
    <t>30229</t>
  </si>
  <si>
    <t>福利费</t>
  </si>
  <si>
    <t>社会保障缴费</t>
  </si>
  <si>
    <t>30110</t>
  </si>
  <si>
    <t>职工基本医疗保险缴费</t>
  </si>
  <si>
    <t>50102</t>
  </si>
  <si>
    <t>30112</t>
  </si>
  <si>
    <t>其他社会保障缴费</t>
  </si>
  <si>
    <t>30108</t>
  </si>
  <si>
    <t>机关事业单位基本养老保险缴费</t>
  </si>
  <si>
    <t>30113</t>
  </si>
  <si>
    <t>50103</t>
  </si>
  <si>
    <t>公车购置及运维费</t>
  </si>
  <si>
    <t>30231</t>
  </si>
  <si>
    <t>公务用车运行维护费</t>
  </si>
  <si>
    <t>50208</t>
  </si>
  <si>
    <t>对个人和家庭的补助</t>
  </si>
  <si>
    <t>30305</t>
  </si>
  <si>
    <t>生活补助</t>
  </si>
  <si>
    <t>50901</t>
  </si>
  <si>
    <t>社会福利和救助</t>
  </si>
  <si>
    <t>30302</t>
  </si>
  <si>
    <t>退休费</t>
  </si>
  <si>
    <t>50905</t>
  </si>
  <si>
    <t>离退休费</t>
  </si>
  <si>
    <t>其他工资福利支出</t>
  </si>
  <si>
    <t>30199</t>
  </si>
  <si>
    <t>50199</t>
  </si>
  <si>
    <t>公务交通补贴</t>
  </si>
  <si>
    <t>30239</t>
  </si>
  <si>
    <t>其他交通费用</t>
  </si>
  <si>
    <t>行政人员支出工资</t>
  </si>
  <si>
    <t>30101</t>
  </si>
  <si>
    <t>基本工资</t>
  </si>
  <si>
    <t>50101</t>
  </si>
  <si>
    <t>工资奖金津补贴</t>
  </si>
  <si>
    <t>30102</t>
  </si>
  <si>
    <t>津贴补贴</t>
  </si>
  <si>
    <t>30103</t>
  </si>
  <si>
    <t>奖金</t>
  </si>
  <si>
    <t>2021年部门项目支出预算表（其他运转类、特定目标类项目）</t>
  </si>
  <si>
    <t>项目分类</t>
  </si>
  <si>
    <t>项目级次</t>
  </si>
  <si>
    <t>是否基建项目</t>
  </si>
  <si>
    <t>31 专项业务类</t>
  </si>
  <si>
    <t>办公区物业管理经费</t>
  </si>
  <si>
    <t>本级</t>
  </si>
  <si>
    <t>否</t>
  </si>
  <si>
    <t>30209</t>
  </si>
  <si>
    <t>物业管理费</t>
  </si>
  <si>
    <t>商务服务经费</t>
  </si>
  <si>
    <t>机要、保密、项目管理督查、绿化、通信、机房运维、保安经费</t>
  </si>
  <si>
    <t>2021年部门政府性基金预算支出预算表（按功能科目分类）</t>
  </si>
  <si>
    <t>无</t>
  </si>
  <si>
    <t>备注：县委办2021年无政府性基金预算支出。</t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</si>
  <si>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</si>
  <si>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</si>
  <si>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</si>
  <si>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</si>
  <si>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</si>
  <si>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</si>
  <si>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</si>
  <si>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/>
  </si>
  <si>
    <t>机关工资福利支出</t>
  </si>
  <si>
    <t>301</t>
  </si>
  <si>
    <t>工资福利支出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</si>
  <si>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</si>
  <si>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</si>
  <si>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</si>
  <si>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</si>
  <si>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</si>
  <si>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</si>
  <si>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</si>
  <si>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</si>
  <si>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</si>
  <si>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</si>
  <si>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</si>
  <si>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</si>
  <si>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</si>
  <si>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</si>
  <si>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</si>
  <si>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</si>
  <si>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</si>
  <si>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</si>
  <si>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</si>
  <si>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</si>
  <si>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</si>
  <si>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</si>
  <si>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</si>
  <si>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</si>
  <si>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</si>
  <si>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</si>
  <si>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</si>
  <si>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</si>
  <si>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</si>
  <si>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</si>
  <si>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</si>
  <si>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</si>
  <si>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</si>
  <si>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</si>
  <si>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</si>
  <si>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</si>
  <si>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</si>
  <si>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</si>
  <si>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</si>
  <si>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</si>
  <si>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</si>
  <si>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</si>
  <si>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>商品和服务支出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</si>
  <si>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</si>
  <si>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</si>
  <si>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</si>
  <si>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</si>
  <si>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</si>
  <si>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</si>
  <si>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</si>
  <si>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</si>
  <si>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</si>
  <si>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</si>
  <si>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</si>
  <si>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</si>
  <si>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</si>
  <si>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</si>
  <si>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</si>
  <si>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</si>
  <si>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</si>
  <si>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</si>
  <si>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</si>
  <si>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</si>
  <si>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</si>
  <si>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</si>
  <si>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</si>
  <si>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</si>
  <si>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</si>
  <si>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</si>
  <si>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</si>
  <si>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</si>
  <si>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</si>
  <si>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</si>
  <si>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</si>
  <si>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</si>
  <si>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</si>
  <si>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</si>
  <si>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</si>
  <si>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</si>
  <si>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</si>
  <si>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</si>
  <si>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</si>
  <si>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</si>
  <si>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</si>
  <si>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</si>
  <si>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</si>
  <si>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</si>
  <si>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</si>
  <si>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</si>
  <si>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</si>
  <si>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</si>
  <si>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</si>
  <si>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</si>
  <si>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</si>
  <si>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</si>
  <si>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</si>
  <si>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</si>
  <si>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</si>
  <si>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</si>
  <si>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</si>
  <si>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</si>
  <si>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</si>
  <si>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</si>
  <si>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</si>
  <si>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</si>
  <si>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</si>
  <si>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</si>
  <si>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</si>
  <si>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</si>
  <si>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</si>
  <si>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</si>
  <si>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</si>
  <si>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</si>
  <si>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</si>
  <si>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</si>
  <si>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</si>
  <si>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</si>
  <si>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</si>
  <si>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</si>
  <si>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</si>
  <si>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</si>
  <si>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</si>
  <si>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</si>
  <si>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</si>
  <si>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</si>
  <si>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</si>
  <si>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</si>
  <si>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</si>
  <si>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</si>
  <si>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</si>
  <si>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</si>
  <si>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</si>
  <si>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</si>
  <si>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</si>
  <si>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</si>
  <si>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</si>
  <si>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</si>
  <si>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</si>
  <si>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</si>
  <si>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</si>
  <si>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</si>
  <si>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</si>
  <si>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</si>
  <si>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</si>
  <si>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</si>
  <si>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</si>
  <si>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</si>
  <si>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</si>
  <si>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</si>
  <si>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</si>
  <si>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</si>
  <si>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</si>
  <si>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</si>
  <si>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</si>
  <si>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</si>
  <si>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</si>
  <si>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</si>
  <si>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</si>
  <si>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</si>
  <si>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</si>
  <si>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</si>
  <si>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</si>
  <si>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</si>
  <si>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</si>
  <si>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</si>
  <si>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</si>
  <si>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</si>
  <si>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</si>
  <si>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</si>
  <si>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</si>
  <si>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</si>
  <si>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</si>
  <si>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</si>
  <si>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</si>
  <si>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</si>
  <si>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</si>
  <si>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</si>
  <si>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</si>
  <si>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</si>
  <si>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</si>
  <si>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</si>
  <si>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</si>
  <si>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</si>
  <si>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</si>
  <si>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</si>
  <si>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</si>
  <si>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</si>
  <si>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</si>
  <si>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</si>
  <si>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</si>
  <si>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</si>
  <si>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</si>
  <si>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</si>
  <si>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  办公区物业管理经费</t>
  </si>
  <si>
    <t xml:space="preserve"> 保持办公区域卫生质量，爱护办公卫生环境</t>
  </si>
  <si>
    <t>产出指标</t>
  </si>
  <si>
    <t>成本指标</t>
  </si>
  <si>
    <t>物业管理单位成本</t>
  </si>
  <si>
    <t>&lt;=</t>
  </si>
  <si>
    <t xml:space="preserve">100 </t>
  </si>
  <si>
    <t>元/平方米</t>
  </si>
  <si>
    <t>定量指标</t>
  </si>
  <si>
    <t>反映每平方米物业管理服务的成本控制情况，包括合同约定的服务区域总和。</t>
  </si>
  <si>
    <t>质量指标</t>
  </si>
  <si>
    <t>卫生保洁合格率</t>
  </si>
  <si>
    <t>=</t>
  </si>
  <si>
    <t xml:space="preserve">98 </t>
  </si>
  <si>
    <t>%</t>
  </si>
  <si>
    <t>定性指标</t>
  </si>
  <si>
    <t>反映卫生保洁检查验收合格的情况。卫生保洁合格率=卫生保洁检查验收合格次数/卫生保洁总次数*100%</t>
  </si>
  <si>
    <t>时效指标</t>
  </si>
  <si>
    <t>零星修缮（维修）及时率</t>
  </si>
  <si>
    <t>反映零星修缮（维修）及时的情况。零星修缮（维修）及时率=在规定时间内完成零星修缮（维修）数量/报修数量*100%</t>
  </si>
  <si>
    <t>数量指标</t>
  </si>
  <si>
    <t>物业管理面积</t>
  </si>
  <si>
    <t>&gt;=</t>
  </si>
  <si>
    <t xml:space="preserve">500 </t>
  </si>
  <si>
    <t>平方米</t>
  </si>
  <si>
    <t>反映物业管理合同约定的服务区域、办公区域室内外（含绿化）面积之和。</t>
  </si>
  <si>
    <t>效益指标</t>
  </si>
  <si>
    <t>社会效益指标</t>
  </si>
  <si>
    <t>物业服务需求保障程度</t>
  </si>
  <si>
    <t>100</t>
  </si>
  <si>
    <t>反映绿化、安保、安防、保洁等服务满足委托单位的程度。（实际运用时根据项目对物业的需求，主要通过整体评价的方式进行评价。）</t>
  </si>
  <si>
    <t>满意度指标</t>
  </si>
  <si>
    <t>服务对象满意度指标</t>
  </si>
  <si>
    <t>服务受益人员满意度</t>
  </si>
  <si>
    <t xml:space="preserve">99 </t>
  </si>
  <si>
    <t>反映保安、保洁、餐饮服务、绿化养护服务受益人员满意程度。</t>
  </si>
  <si>
    <t xml:space="preserve">    商务服务经费</t>
  </si>
  <si>
    <t xml:space="preserve"> 完成非公经济人事理想信念教育培训等大型会议，做好后勤保障工作。</t>
  </si>
  <si>
    <t>可持续影响指标</t>
  </si>
  <si>
    <t xml:space="preserve">培训内容运用结果 </t>
  </si>
  <si>
    <t xml:space="preserve">根据以前年度工作情况及上级单位要求 </t>
  </si>
  <si>
    <t xml:space="preserve">服务对象满意度 </t>
  </si>
  <si>
    <t xml:space="preserve">开展调查问卷 </t>
  </si>
  <si>
    <t xml:space="preserve"> 完成会议培训次数 </t>
  </si>
  <si>
    <t>次</t>
  </si>
  <si>
    <t xml:space="preserve">    机要、保密、项目管理督查、绿化、通信、机房运维、保安经费</t>
  </si>
  <si>
    <t xml:space="preserve"> 做好办公区物业管理、绿化、保安等工作、保障机要网络、机房运行；工商联商会服务</t>
  </si>
  <si>
    <t>检查（核查）覆盖率</t>
  </si>
  <si>
    <t>反映检查（核查）工作覆盖面情况。
检查（核查）覆盖率=实际完成检查（核查）覆盖面/检查（核查）计划覆盖面*100%</t>
  </si>
  <si>
    <t>检查（核查）任务及时完成率</t>
  </si>
  <si>
    <t>反映是否按时完成检查核查任务。
检查任务及时完成率=及时完成检查（核查）任务数/完成检查（核查）任务数*100%</t>
  </si>
  <si>
    <t>开展检查（核查）次数</t>
  </si>
  <si>
    <t xml:space="preserve">20 </t>
  </si>
  <si>
    <t>反映检查核查的次数情况。</t>
  </si>
  <si>
    <t>问题整改落实率</t>
  </si>
  <si>
    <t>反映检查核查发现问题的整改落实情况。
问题整改落实率=（实际整改问题数/现场检查发现问题数）*100%</t>
  </si>
  <si>
    <t>检查（核查）结果公开率</t>
  </si>
  <si>
    <t>反映相关检查核查结果依法公开情况。
检查结果公开率</t>
  </si>
  <si>
    <t>满意度</t>
  </si>
  <si>
    <t>98</t>
  </si>
  <si>
    <t>反映服务对象对检查核查工作的整体满意情况。</t>
  </si>
  <si>
    <t>2021年县本级项目支出绩效目标表（另文下达）</t>
  </si>
  <si>
    <t>备注：县委办无另文下达的县本级项目支出绩效目标。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</si>
  <si>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</si>
  <si>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</si>
  <si>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</si>
  <si>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</si>
  <si>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</si>
  <si>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</si>
  <si>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</si>
  <si>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</si>
  <si>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</si>
  <si>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</si>
  <si>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</si>
  <si>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</si>
  <si>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</si>
  <si>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</si>
  <si>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</si>
  <si>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</si>
  <si>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</si>
  <si>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</si>
  <si>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</si>
  <si>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</si>
  <si>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</si>
  <si>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</si>
  <si>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备注：县委办2021年对下转移支付无预算。</t>
  </si>
  <si>
    <t>2021年对下转移支付绩效目标表</t>
  </si>
  <si>
    <t>备注：县委办2021年对下转移支付绩效目标表无预算。</t>
  </si>
  <si>
    <t>2021年部门新增资产配置表</t>
  </si>
  <si>
    <t>资产名称</t>
  </si>
  <si>
    <t>数量
（件、台、套）</t>
  </si>
  <si>
    <t>单价</t>
  </si>
  <si>
    <t>预算金额</t>
  </si>
  <si>
    <t xml:space="preserve">                无</t>
  </si>
  <si>
    <t>备注：县委办2021年无新增资产配置预算，故金额为0。</t>
  </si>
  <si>
    <t>2021年部门政府采购预算表</t>
  </si>
  <si>
    <t>采购目录（名称）</t>
  </si>
  <si>
    <t>数量</t>
  </si>
  <si>
    <t>计量单位</t>
  </si>
  <si>
    <t>备注：县委办2021年没有政府购买服务预算，故金额为0。</t>
  </si>
  <si>
    <t>2021年部门政府购买服务预算表</t>
  </si>
  <si>
    <t>基本支出/项目支出</t>
  </si>
  <si>
    <t>所属服务领域</t>
  </si>
  <si>
    <t>政府购买服务项目</t>
  </si>
  <si>
    <t>政府购买服务目录</t>
  </si>
  <si>
    <t>备注：中国共产党嵩明县委员会办公室2021年没有政府购买服务预算，故金额为0。</t>
  </si>
  <si>
    <t>预算08-1表</t>
  </si>
  <si>
    <t xml:space="preserve"> 2021年部门整体支出绩效目标表</t>
  </si>
  <si>
    <t>部门编码</t>
  </si>
  <si>
    <t>301001</t>
  </si>
  <si>
    <t>部门名称</t>
  </si>
  <si>
    <t>内容</t>
  </si>
  <si>
    <t>说明</t>
  </si>
  <si>
    <t>部门总体目标</t>
  </si>
  <si>
    <t>部门职责</t>
  </si>
  <si>
    <t>围绕县委工作部署，对涉及全县经济建设、社会发展、党的自身建设等全局性的重大问题进行调查研究，为县委科学决策提出建议、预案；负责县委有关会议的筹备和组织协调工作；负责安排县委领导的公务活动，办理县委领导交办的事项；负责县委文件和文稿的起草、校核、印发工作；负责党的方针政策、上级党委和县委重要工作部署、领导同志重要批示、批件贯彻落实情况的督促检查；负责牵头组织全县目标管理年度考核工作；负责县委值班工作，及时向县委报告重要情况，处理群众来信来访，协助处理县直各部门和乡镇反映的重要问题；负责全县保密工作的规划、宣传教育、指导协调、监督管理和泄密案件查处工作；负责处理县委全面深化改革领导小组的日常事务工作，组织开展全面深化改革重大问题的政策研究；负责牵头制定全县机关事务定额标准；负责县委、县政府领导批示件的督促落实等。</t>
  </si>
  <si>
    <t>根据三定方案归纳</t>
  </si>
  <si>
    <t>总体绩效目标
（2021-2023年期间）</t>
  </si>
  <si>
    <t>根据部门职责，中长期规划，各级党委，各级政府要求归纳</t>
  </si>
  <si>
    <t>部门年度目标</t>
  </si>
  <si>
    <t>预算年度（2021年）
绩效目标</t>
  </si>
  <si>
    <t>围绕县委工作部署，完成涉及全县经济建设、社会发展、党的自身建设等全局性的重大问题进行调查研究，为县委科学决策提出建议、预案；完成县委有关会议的筹备和组织协调工作；完成安排县委领导的公务活动，办理县委领导交办的事项；负责县委文件和文稿的起草、校核、印发工作。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</si>
  <si>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</si>
  <si>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</si>
  <si>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</si>
  <si>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</si>
  <si>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</si>
  <si>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</si>
  <si>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</si>
  <si>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</si>
  <si>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</si>
  <si>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保障工资等正常运转</t>
  </si>
  <si>
    <t>办公经费、印刷费、水电费、汽燃费、办公设备购置等日常开支，以保证机构正常运转</t>
  </si>
  <si>
    <t>保障离退休人员等补贴正常发放</t>
  </si>
  <si>
    <t>完成机要、县乡商用网络建设、信访、保密、重点项目督查、深化改革等工作；完成电子政务内网密码通信屏蔽机房建设工作；完成新办公区物业管理费工作；完成密码通信主渠道屏蔽机房建设等工作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</si>
  <si>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</si>
  <si>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</si>
  <si>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</si>
  <si>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</si>
  <si>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</si>
  <si>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人</t>
  </si>
  <si>
    <t xml:space="preserve">  数量指标</t>
  </si>
  <si>
    <t xml:space="preserve"> 　工资福利发放人数</t>
  </si>
  <si>
    <t>实际发放人数</t>
  </si>
  <si>
    <t>反映单位实际发放工资人员数量。工资福利包括：行政人员工资、社会保险、住房公积金、职业年金等</t>
  </si>
  <si>
    <t>绩效指标设定依据：《云南省省级部门预算基本支出核定方案》。指标值数据来源：人员信息表</t>
  </si>
  <si>
    <t>离退休人员数</t>
  </si>
  <si>
    <t xml:space="preserve"> 社会效益指标</t>
  </si>
  <si>
    <t>部门运转</t>
  </si>
  <si>
    <t>部门全年正常运转，得分；反之，不得分</t>
  </si>
  <si>
    <t>反映单位运转情况</t>
  </si>
  <si>
    <t>指标值数据来源：部门年度工作总结及相关考核情况</t>
  </si>
  <si>
    <t xml:space="preserve">  服务对象满意度指标</t>
  </si>
  <si>
    <t>单位人员满意度</t>
  </si>
  <si>
    <t>1、满意度≥90%,得满分；2、满意度介于60%（含）至90%（不含）之间，满意度*指标分值；3、满意度&lt;60%，不得分。</t>
  </si>
  <si>
    <t>反映单位人员对工资福利发放的满意程度</t>
  </si>
  <si>
    <t>指标值数据来源：调查问卷</t>
  </si>
  <si>
    <t xml:space="preserve"> 社会公众满意度</t>
  </si>
  <si>
    <t>1、满意度≥90%,得满分；2、满意度介于60%（含）至90%（不含）之间，满意度*指标分值；3、满意度&lt;61%，不得分。</t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</si>
  <si>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</si>
  <si>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</si>
  <si>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</si>
  <si>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</si>
  <si>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</si>
  <si>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</si>
  <si>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</si>
  <si>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</si>
  <si>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</si>
  <si>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</si>
  <si>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</si>
  <si>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</si>
  <si>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</si>
  <si>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</si>
  <si>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</si>
  <si>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</si>
  <si>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</si>
  <si>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</si>
  <si>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</si>
  <si>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</si>
  <si>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</si>
  <si>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</si>
  <si>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</si>
  <si>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 xml:space="preserve">  中国共产党嵩明县委员会办公室</t>
  </si>
  <si>
    <t>共产党机关</t>
  </si>
  <si>
    <t>行政</t>
  </si>
  <si>
    <t>全额</t>
  </si>
  <si>
    <t>北街102号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</si>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</sst>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##%;\-#,##0.##%"/>
  </numFmts>
  <fonts count="54">
    <font>
      <sz val="9"/>
      <name val="宋体"/>
      <charset val="134"/>
    </font>
    <font>
      <sz val="9"/>
      <name val="宋体"/>
      <charset val="1"/>
    </font>
    <font>
      <b/>
      <sz val="20"/>
      <name val="宋体"/>
      <charset val="1"/>
    </font>
    <font>
      <sz val="20"/>
      <name val="宋体"/>
      <charset val="1"/>
    </font>
    <font>
      <sz val="9"/>
      <color rgb="FF000000"/>
      <name val="宋体"/>
      <charset val="1"/>
    </font>
    <font>
      <sz val="11"/>
      <color rgb="FF000000"/>
      <name val="宋体"/>
      <charset val="1"/>
    </font>
    <font>
      <b/>
      <sz val="24"/>
      <color rgb="FF000000"/>
      <name val="宋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b/>
      <sz val="11"/>
      <color rgb="FF000000"/>
      <name val="宋体"/>
      <charset val="1"/>
    </font>
    <font>
      <sz val="12"/>
      <color rgb="FF000000"/>
      <name val="宋体"/>
      <charset val="1"/>
    </font>
    <font>
      <sz val="9"/>
      <color rgb="FF000000"/>
      <name val="宋体"/>
      <charset val="134"/>
    </font>
    <font>
      <sz val="10"/>
      <name val="Arial"/>
      <charset val="1"/>
    </font>
    <font>
      <sz val="10"/>
      <name val="宋体"/>
      <charset val="1"/>
    </font>
    <font>
      <sz val="11"/>
      <color rgb="FF000000"/>
      <name val="宋体"/>
      <charset val="134"/>
    </font>
    <font>
      <sz val="11"/>
      <name val="宋体"/>
      <charset val="1"/>
    </font>
    <font>
      <sz val="24"/>
      <color rgb="FF000000"/>
      <name val="宋体"/>
      <charset val="1"/>
    </font>
    <font>
      <sz val="32"/>
      <color rgb="FF000000"/>
      <name val="宋体"/>
      <charset val="1"/>
    </font>
    <font>
      <sz val="11"/>
      <name val="宋体"/>
      <charset val="134"/>
    </font>
    <font>
      <sz val="12"/>
      <name val="宋体"/>
      <charset val="134"/>
    </font>
    <font>
      <sz val="24"/>
      <name val="宋体"/>
      <charset val="1"/>
    </font>
    <font>
      <b/>
      <sz val="23"/>
      <color rgb="FF000000"/>
      <name val="宋体"/>
      <charset val="1"/>
    </font>
    <font>
      <sz val="10"/>
      <color rgb="FFFFFFFF"/>
      <name val="宋体"/>
      <charset val="1"/>
    </font>
    <font>
      <sz val="16"/>
      <name val="宋体"/>
      <charset val="1"/>
    </font>
    <font>
      <sz val="16"/>
      <color rgb="FF000000"/>
      <name val="宋体"/>
      <charset val="1"/>
    </font>
    <font>
      <sz val="11"/>
      <color rgb="FFFFFFFF"/>
      <name val="宋体"/>
      <charset val="1"/>
    </font>
    <font>
      <sz val="10"/>
      <name val="宋体"/>
      <charset val="134"/>
    </font>
    <font>
      <sz val="12"/>
      <name val="宋体"/>
      <charset val="1"/>
    </font>
    <font>
      <sz val="20"/>
      <color rgb="FF000000"/>
      <name val="宋体"/>
      <charset val="1"/>
    </font>
    <font>
      <b/>
      <sz val="22"/>
      <color rgb="FF000000"/>
      <name val="宋体"/>
      <charset val="1"/>
    </font>
    <font>
      <b/>
      <sz val="9"/>
      <color rgb="FF000000"/>
      <name val="宋体"/>
      <charset val="1"/>
    </font>
    <font>
      <sz val="30"/>
      <color rgb="FF000000"/>
      <name val="宋体"/>
      <charset val="1"/>
    </font>
    <font>
      <sz val="18"/>
      <name val="宋体"/>
      <charset val="1"/>
    </font>
    <font>
      <sz val="19"/>
      <color rgb="FF000000"/>
      <name val="宋体"/>
      <charset val="1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37" fillId="0" borderId="0" applyFont="0" applyFill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36" fillId="6" borderId="23" applyNumberFormat="0" applyAlignment="0" applyProtection="0">
      <alignment vertical="center"/>
    </xf>
    <xf numFmtId="44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43" fontId="37" fillId="0" borderId="0" applyFont="0" applyFill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7" fillId="12" borderId="24" applyNumberFormat="0" applyFont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8" fillId="0" borderId="25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4" fillId="0" borderId="27" applyNumberFormat="0" applyFill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4" fillId="4" borderId="22" applyNumberFormat="0" applyAlignment="0" applyProtection="0">
      <alignment vertical="center"/>
    </xf>
    <xf numFmtId="0" fontId="43" fillId="4" borderId="23" applyNumberFormat="0" applyAlignment="0" applyProtection="0">
      <alignment vertical="center"/>
    </xf>
    <xf numFmtId="0" fontId="50" fillId="22" borderId="28" applyNumberFormat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41" fillId="16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317">
    <xf numFmtId="0" fontId="0" fillId="0" borderId="0" xfId="50" applyFont="1" applyFill="1" applyBorder="1" applyAlignment="1" applyProtection="1">
      <alignment vertical="top"/>
      <protection locked="0"/>
    </xf>
    <xf numFmtId="0" fontId="1" fillId="0" borderId="0" xfId="50" applyFont="1" applyFill="1" applyBorder="1" applyAlignment="1" applyProtection="1">
      <alignment vertical="top"/>
      <protection locked="0"/>
    </xf>
    <xf numFmtId="0" fontId="2" fillId="0" borderId="0" xfId="50" applyFont="1" applyFill="1" applyBorder="1" applyAlignment="1" applyProtection="1">
      <alignment horizontal="center" vertical="center" wrapText="1"/>
      <protection locked="0"/>
    </xf>
    <xf numFmtId="0" fontId="1" fillId="0" borderId="1" xfId="50" applyFont="1" applyFill="1" applyBorder="1" applyAlignment="1" applyProtection="1">
      <alignment horizontal="center" vertical="center" wrapText="1"/>
      <protection locked="0"/>
    </xf>
    <xf numFmtId="0" fontId="1" fillId="0" borderId="2" xfId="50" applyFont="1" applyFill="1" applyBorder="1" applyAlignment="1" applyProtection="1">
      <alignment horizontal="center" vertical="center" wrapText="1"/>
      <protection locked="0"/>
    </xf>
    <xf numFmtId="0" fontId="1" fillId="0" borderId="3" xfId="50" applyFont="1" applyFill="1" applyBorder="1" applyAlignment="1" applyProtection="1">
      <alignment horizontal="center" vertical="center" wrapText="1"/>
      <protection locked="0"/>
    </xf>
    <xf numFmtId="0" fontId="1" fillId="0" borderId="4" xfId="50" applyFont="1" applyFill="1" applyBorder="1" applyAlignment="1" applyProtection="1">
      <alignment horizontal="center" vertical="center" wrapText="1"/>
      <protection locked="0"/>
    </xf>
    <xf numFmtId="0" fontId="1" fillId="0" borderId="5" xfId="50" applyFont="1" applyFill="1" applyBorder="1" applyAlignment="1" applyProtection="1">
      <alignment horizontal="center" vertical="center" wrapText="1"/>
      <protection locked="0"/>
    </xf>
    <xf numFmtId="0" fontId="1" fillId="0" borderId="6" xfId="50" applyFont="1" applyFill="1" applyBorder="1" applyAlignment="1" applyProtection="1">
      <alignment horizontal="center" vertical="center"/>
      <protection locked="0"/>
    </xf>
    <xf numFmtId="0" fontId="1" fillId="0" borderId="7" xfId="50" applyFont="1" applyFill="1" applyBorder="1" applyAlignment="1" applyProtection="1">
      <alignment horizontal="center" vertical="center"/>
      <protection locked="0"/>
    </xf>
    <xf numFmtId="0" fontId="1" fillId="0" borderId="8" xfId="50" applyFont="1" applyFill="1" applyBorder="1" applyAlignment="1" applyProtection="1">
      <alignment vertical="top"/>
      <protection locked="0"/>
    </xf>
    <xf numFmtId="0" fontId="1" fillId="0" borderId="9" xfId="50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vertical="center" wrapText="1"/>
      <protection locked="0"/>
    </xf>
    <xf numFmtId="0" fontId="2" fillId="0" borderId="0" xfId="50" applyFont="1" applyFill="1" applyBorder="1" applyAlignment="1" applyProtection="1">
      <alignment horizontal="center" vertical="center"/>
      <protection locked="0"/>
    </xf>
    <xf numFmtId="0" fontId="3" fillId="0" borderId="0" xfId="50" applyFont="1" applyFill="1" applyBorder="1" applyAlignment="1" applyProtection="1">
      <alignment horizontal="center" vertical="center"/>
      <protection locked="0"/>
    </xf>
    <xf numFmtId="0" fontId="0" fillId="0" borderId="4" xfId="50" applyFont="1" applyFill="1" applyBorder="1" applyAlignment="1" applyProtection="1">
      <alignment vertical="center" wrapText="1"/>
      <protection locked="0"/>
    </xf>
    <xf numFmtId="0" fontId="0" fillId="0" borderId="5" xfId="50" applyFont="1" applyFill="1" applyBorder="1" applyAlignment="1" applyProtection="1">
      <alignment vertical="center" wrapText="1"/>
      <protection locked="0"/>
    </xf>
    <xf numFmtId="0" fontId="1" fillId="0" borderId="10" xfId="50" applyFont="1" applyFill="1" applyBorder="1" applyAlignment="1" applyProtection="1">
      <alignment vertical="center" wrapText="1"/>
      <protection locked="0"/>
    </xf>
    <xf numFmtId="0" fontId="4" fillId="0" borderId="0" xfId="50" applyFont="1" applyFill="1" applyBorder="1" applyAlignment="1" applyProtection="1">
      <alignment vertical="center"/>
    </xf>
    <xf numFmtId="0" fontId="5" fillId="0" borderId="0" xfId="50" applyFont="1" applyFill="1" applyBorder="1" applyAlignment="1" applyProtection="1"/>
    <xf numFmtId="0" fontId="6" fillId="2" borderId="0" xfId="50" applyFont="1" applyFill="1" applyBorder="1" applyAlignment="1" applyProtection="1">
      <alignment horizontal="center" vertical="center"/>
    </xf>
    <xf numFmtId="0" fontId="6" fillId="3" borderId="0" xfId="50" applyFont="1" applyFill="1" applyBorder="1" applyAlignment="1" applyProtection="1">
      <alignment horizontal="center" vertical="center"/>
    </xf>
    <xf numFmtId="0" fontId="4" fillId="2" borderId="0" xfId="50" applyFont="1" applyFill="1" applyBorder="1" applyAlignment="1" applyProtection="1">
      <alignment horizontal="left" vertical="center" wrapText="1"/>
    </xf>
    <xf numFmtId="0" fontId="6" fillId="2" borderId="0" xfId="50" applyFont="1" applyFill="1" applyBorder="1" applyAlignment="1" applyProtection="1">
      <alignment horizontal="left" vertical="center" wrapText="1"/>
    </xf>
    <xf numFmtId="0" fontId="6" fillId="2" borderId="0" xfId="50" applyFont="1" applyFill="1" applyBorder="1" applyAlignment="1" applyProtection="1">
      <alignment horizontal="left" vertical="center"/>
    </xf>
    <xf numFmtId="0" fontId="7" fillId="2" borderId="10" xfId="50" applyFont="1" applyFill="1" applyBorder="1" applyAlignment="1" applyProtection="1">
      <alignment horizontal="center" vertical="center"/>
    </xf>
    <xf numFmtId="0" fontId="7" fillId="2" borderId="11" xfId="50" applyFont="1" applyFill="1" applyBorder="1" applyAlignment="1" applyProtection="1">
      <alignment horizontal="left" vertical="center"/>
    </xf>
    <xf numFmtId="0" fontId="8" fillId="2" borderId="3" xfId="50" applyFont="1" applyFill="1" applyBorder="1" applyAlignment="1" applyProtection="1">
      <alignment horizontal="left" vertical="center"/>
    </xf>
    <xf numFmtId="0" fontId="8" fillId="2" borderId="9" xfId="50" applyFont="1" applyFill="1" applyBorder="1" applyAlignment="1" applyProtection="1">
      <alignment horizontal="left" vertical="center"/>
    </xf>
    <xf numFmtId="0" fontId="7" fillId="2" borderId="11" xfId="50" applyFont="1" applyFill="1" applyBorder="1" applyAlignment="1" applyProtection="1">
      <alignment horizontal="center" vertical="center"/>
    </xf>
    <xf numFmtId="0" fontId="7" fillId="2" borderId="3" xfId="50" applyFont="1" applyFill="1" applyBorder="1" applyAlignment="1" applyProtection="1">
      <alignment horizontal="left" vertical="center" wrapText="1"/>
    </xf>
    <xf numFmtId="0" fontId="5" fillId="0" borderId="11" xfId="50" applyFont="1" applyFill="1" applyBorder="1" applyAlignment="1" applyProtection="1">
      <alignment horizontal="center" vertical="center"/>
    </xf>
    <xf numFmtId="0" fontId="5" fillId="0" borderId="3" xfId="50" applyFont="1" applyFill="1" applyBorder="1" applyAlignment="1" applyProtection="1">
      <alignment horizontal="center" vertical="center"/>
    </xf>
    <xf numFmtId="0" fontId="5" fillId="0" borderId="1" xfId="50" applyFont="1" applyFill="1" applyBorder="1" applyAlignment="1" applyProtection="1">
      <alignment horizontal="center" vertical="center"/>
    </xf>
    <xf numFmtId="49" fontId="5" fillId="0" borderId="10" xfId="50" applyNumberFormat="1" applyFont="1" applyFill="1" applyBorder="1" applyAlignment="1" applyProtection="1">
      <alignment horizontal="center" vertical="center" wrapText="1"/>
    </xf>
    <xf numFmtId="49" fontId="4" fillId="0" borderId="11" xfId="50" applyNumberFormat="1" applyFont="1" applyFill="1" applyBorder="1" applyAlignment="1" applyProtection="1">
      <alignment horizontal="left" vertical="center" wrapText="1"/>
    </xf>
    <xf numFmtId="49" fontId="4" fillId="0" borderId="3" xfId="50" applyNumberFormat="1" applyFont="1" applyFill="1" applyBorder="1" applyAlignment="1" applyProtection="1">
      <alignment horizontal="left" vertical="center" wrapText="1"/>
    </xf>
    <xf numFmtId="0" fontId="5" fillId="0" borderId="4" xfId="50" applyFont="1" applyFill="1" applyBorder="1" applyAlignment="1" applyProtection="1">
      <alignment horizontal="center" vertical="center"/>
    </xf>
    <xf numFmtId="0" fontId="5" fillId="0" borderId="10" xfId="50" applyFont="1" applyFill="1" applyBorder="1" applyAlignment="1" applyProtection="1">
      <alignment horizontal="center" vertical="center" wrapText="1"/>
    </xf>
    <xf numFmtId="0" fontId="4" fillId="0" borderId="11" xfId="50" applyFont="1" applyFill="1" applyBorder="1" applyAlignment="1" applyProtection="1">
      <alignment horizontal="left" vertical="center" wrapText="1"/>
    </xf>
    <xf numFmtId="0" fontId="4" fillId="0" borderId="3" xfId="50" applyFont="1" applyFill="1" applyBorder="1" applyAlignment="1" applyProtection="1">
      <alignment horizontal="left" vertical="center" wrapText="1"/>
    </xf>
    <xf numFmtId="0" fontId="9" fillId="0" borderId="11" xfId="50" applyFont="1" applyFill="1" applyBorder="1" applyAlignment="1" applyProtection="1">
      <alignment horizontal="left" vertical="center"/>
    </xf>
    <xf numFmtId="0" fontId="9" fillId="0" borderId="3" xfId="50" applyFont="1" applyFill="1" applyBorder="1" applyAlignment="1" applyProtection="1">
      <alignment horizontal="left" vertical="center"/>
    </xf>
    <xf numFmtId="49" fontId="5" fillId="0" borderId="12" xfId="50" applyNumberFormat="1" applyFont="1" applyFill="1" applyBorder="1" applyAlignment="1" applyProtection="1">
      <alignment horizontal="center" vertical="center" wrapText="1"/>
    </xf>
    <xf numFmtId="49" fontId="5" fillId="0" borderId="2" xfId="50" applyNumberFormat="1" applyFont="1" applyFill="1" applyBorder="1" applyAlignment="1" applyProtection="1">
      <alignment horizontal="center" vertical="center" wrapText="1"/>
    </xf>
    <xf numFmtId="0" fontId="5" fillId="0" borderId="12" xfId="50" applyFont="1" applyFill="1" applyBorder="1" applyAlignment="1" applyProtection="1">
      <alignment horizontal="center" vertical="center"/>
    </xf>
    <xf numFmtId="0" fontId="5" fillId="0" borderId="13" xfId="50" applyFont="1" applyFill="1" applyBorder="1" applyAlignment="1" applyProtection="1">
      <alignment horizontal="center" vertical="center"/>
    </xf>
    <xf numFmtId="0" fontId="5" fillId="0" borderId="2" xfId="50" applyFont="1" applyFill="1" applyBorder="1" applyAlignment="1" applyProtection="1">
      <alignment horizontal="center" vertical="center"/>
    </xf>
    <xf numFmtId="49" fontId="5" fillId="0" borderId="14" xfId="50" applyNumberFormat="1" applyFont="1" applyFill="1" applyBorder="1" applyAlignment="1" applyProtection="1">
      <alignment horizontal="center" vertical="center" wrapText="1"/>
    </xf>
    <xf numFmtId="49" fontId="5" fillId="0" borderId="5" xfId="50" applyNumberFormat="1" applyFont="1" applyFill="1" applyBorder="1" applyAlignment="1" applyProtection="1">
      <alignment horizontal="center" vertical="center" wrapText="1"/>
    </xf>
    <xf numFmtId="0" fontId="5" fillId="0" borderId="14" xfId="50" applyFont="1" applyFill="1" applyBorder="1" applyAlignment="1" applyProtection="1">
      <alignment horizontal="center" vertical="center"/>
    </xf>
    <xf numFmtId="0" fontId="5" fillId="0" borderId="15" xfId="50" applyFont="1" applyFill="1" applyBorder="1" applyAlignment="1" applyProtection="1">
      <alignment horizontal="center" vertical="center"/>
    </xf>
    <xf numFmtId="0" fontId="5" fillId="0" borderId="5" xfId="50" applyFont="1" applyFill="1" applyBorder="1" applyAlignment="1" applyProtection="1">
      <alignment horizontal="center" vertical="center"/>
    </xf>
    <xf numFmtId="0" fontId="4" fillId="0" borderId="12" xfId="50" applyFont="1" applyFill="1" applyBorder="1" applyAlignment="1" applyProtection="1">
      <alignment horizontal="center" vertical="center"/>
    </xf>
    <xf numFmtId="0" fontId="4" fillId="0" borderId="13" xfId="50" applyFont="1" applyFill="1" applyBorder="1" applyAlignment="1" applyProtection="1">
      <alignment horizontal="left" vertical="center"/>
    </xf>
    <xf numFmtId="0" fontId="4" fillId="0" borderId="3" xfId="50" applyFont="1" applyFill="1" applyBorder="1" applyAlignment="1" applyProtection="1">
      <alignment horizontal="left" vertical="center"/>
    </xf>
    <xf numFmtId="0" fontId="4" fillId="0" borderId="9" xfId="50" applyFont="1" applyFill="1" applyBorder="1" applyAlignment="1" applyProtection="1">
      <alignment horizontal="left" vertical="center"/>
    </xf>
    <xf numFmtId="0" fontId="4" fillId="2" borderId="10" xfId="50" applyFont="1" applyFill="1" applyBorder="1" applyAlignment="1" applyProtection="1">
      <alignment horizontal="center" vertical="center"/>
      <protection locked="0"/>
    </xf>
    <xf numFmtId="0" fontId="4" fillId="0" borderId="8" xfId="50" applyFont="1" applyFill="1" applyBorder="1" applyAlignment="1" applyProtection="1">
      <alignment horizontal="center" vertical="center"/>
    </xf>
    <xf numFmtId="49" fontId="4" fillId="0" borderId="14" xfId="50" applyNumberFormat="1" applyFont="1" applyFill="1" applyBorder="1" applyAlignment="1" applyProtection="1">
      <alignment horizontal="center" vertical="center" wrapText="1"/>
    </xf>
    <xf numFmtId="49" fontId="4" fillId="0" borderId="5" xfId="50" applyNumberFormat="1" applyFont="1" applyFill="1" applyBorder="1" applyAlignment="1" applyProtection="1">
      <alignment horizontal="center" vertical="center" wrapText="1"/>
    </xf>
    <xf numFmtId="49" fontId="4" fillId="0" borderId="9" xfId="50" applyNumberFormat="1" applyFont="1" applyFill="1" applyBorder="1" applyAlignment="1" applyProtection="1">
      <alignment horizontal="left" vertical="center" wrapText="1"/>
    </xf>
    <xf numFmtId="0" fontId="4" fillId="0" borderId="10" xfId="50" applyFont="1" applyFill="1" applyBorder="1" applyAlignment="1" applyProtection="1">
      <alignment horizontal="center" vertical="center"/>
    </xf>
    <xf numFmtId="0" fontId="9" fillId="0" borderId="16" xfId="50" applyFont="1" applyFill="1" applyBorder="1" applyAlignment="1" applyProtection="1">
      <alignment horizontal="left" vertical="center"/>
    </xf>
    <xf numFmtId="0" fontId="9" fillId="0" borderId="0" xfId="50" applyFont="1" applyFill="1" applyBorder="1" applyAlignment="1" applyProtection="1">
      <alignment horizontal="left" vertical="center"/>
    </xf>
    <xf numFmtId="0" fontId="9" fillId="0" borderId="13" xfId="50" applyFont="1" applyFill="1" applyBorder="1" applyAlignment="1" applyProtection="1">
      <alignment horizontal="left" vertical="center"/>
    </xf>
    <xf numFmtId="0" fontId="9" fillId="0" borderId="11" xfId="50" applyFont="1" applyFill="1" applyBorder="1" applyAlignment="1" applyProtection="1">
      <alignment horizontal="center" vertical="center"/>
    </xf>
    <xf numFmtId="0" fontId="9" fillId="0" borderId="3" xfId="50" applyFont="1" applyFill="1" applyBorder="1" applyAlignment="1" applyProtection="1">
      <alignment horizontal="center" vertical="center"/>
    </xf>
    <xf numFmtId="0" fontId="9" fillId="0" borderId="9" xfId="50" applyFont="1" applyFill="1" applyBorder="1" applyAlignment="1" applyProtection="1">
      <alignment horizontal="center" vertical="center"/>
    </xf>
    <xf numFmtId="49" fontId="10" fillId="0" borderId="1" xfId="50" applyNumberFormat="1" applyFont="1" applyFill="1" applyBorder="1" applyAlignment="1" applyProtection="1">
      <alignment horizontal="center" vertical="center" wrapText="1"/>
    </xf>
    <xf numFmtId="49" fontId="10" fillId="0" borderId="1" xfId="50" applyNumberFormat="1" applyFont="1" applyFill="1" applyBorder="1" applyAlignment="1" applyProtection="1">
      <alignment horizontal="center" vertical="center"/>
      <protection locked="0"/>
    </xf>
    <xf numFmtId="49" fontId="10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10" fillId="0" borderId="6" xfId="50" applyFont="1" applyFill="1" applyBorder="1" applyAlignment="1" applyProtection="1">
      <alignment horizontal="center" vertical="center"/>
    </xf>
    <xf numFmtId="0" fontId="11" fillId="0" borderId="1" xfId="47" applyFont="1" applyFill="1" applyBorder="1" applyAlignment="1" applyProtection="1">
      <alignment horizontal="center" vertical="center" wrapText="1"/>
      <protection locked="0"/>
    </xf>
    <xf numFmtId="0" fontId="11" fillId="2" borderId="1" xfId="47" applyFont="1" applyFill="1" applyBorder="1" applyAlignment="1" applyProtection="1">
      <alignment horizontal="center" vertical="center" wrapText="1"/>
      <protection locked="0"/>
    </xf>
    <xf numFmtId="49" fontId="11" fillId="0" borderId="1" xfId="47" applyNumberFormat="1" applyFont="1" applyFill="1" applyBorder="1" applyAlignment="1" applyProtection="1">
      <alignment horizontal="center" vertical="center" wrapText="1"/>
      <protection locked="0"/>
    </xf>
    <xf numFmtId="0" fontId="11" fillId="0" borderId="12" xfId="47" applyFont="1" applyFill="1" applyBorder="1" applyAlignment="1" applyProtection="1">
      <alignment horizontal="center" vertical="center" wrapText="1"/>
      <protection locked="0"/>
    </xf>
    <xf numFmtId="0" fontId="11" fillId="0" borderId="8" xfId="47" applyFont="1" applyFill="1" applyBorder="1" applyAlignment="1" applyProtection="1">
      <alignment horizontal="center" vertical="center" wrapText="1"/>
    </xf>
    <xf numFmtId="0" fontId="11" fillId="0" borderId="17" xfId="47" applyFont="1" applyFill="1" applyBorder="1" applyAlignment="1" applyProtection="1">
      <alignment horizontal="center" vertical="center" wrapText="1"/>
      <protection locked="0"/>
    </xf>
    <xf numFmtId="0" fontId="11" fillId="2" borderId="17" xfId="47" applyFont="1" applyFill="1" applyBorder="1" applyAlignment="1" applyProtection="1">
      <alignment horizontal="center" vertical="center" wrapText="1"/>
      <protection locked="0"/>
    </xf>
    <xf numFmtId="49" fontId="11" fillId="0" borderId="17" xfId="47" applyNumberFormat="1" applyFont="1" applyFill="1" applyBorder="1" applyAlignment="1" applyProtection="1">
      <alignment horizontal="center" vertical="center" wrapText="1"/>
      <protection locked="0"/>
    </xf>
    <xf numFmtId="0" fontId="11" fillId="0" borderId="18" xfId="47" applyFont="1" applyFill="1" applyBorder="1" applyAlignment="1" applyProtection="1">
      <alignment horizontal="center" vertical="center" wrapText="1"/>
      <protection locked="0"/>
    </xf>
    <xf numFmtId="0" fontId="11" fillId="0" borderId="8" xfId="47" applyFont="1" applyFill="1" applyBorder="1" applyAlignment="1" applyProtection="1">
      <alignment horizontal="left" vertical="center" wrapText="1"/>
    </xf>
    <xf numFmtId="0" fontId="11" fillId="0" borderId="8" xfId="47" applyFont="1" applyFill="1" applyBorder="1" applyAlignment="1" applyProtection="1">
      <alignment horizontal="center" vertical="center"/>
    </xf>
    <xf numFmtId="49" fontId="11" fillId="0" borderId="8" xfId="47" applyNumberFormat="1" applyFont="1" applyFill="1" applyBorder="1" applyAlignment="1" applyProtection="1">
      <alignment horizontal="center" vertical="center"/>
    </xf>
    <xf numFmtId="0" fontId="11" fillId="0" borderId="8" xfId="47" applyFont="1" applyFill="1" applyBorder="1" applyAlignment="1" applyProtection="1">
      <alignment horizontal="center" vertical="center" wrapText="1"/>
      <protection locked="0"/>
    </xf>
    <xf numFmtId="0" fontId="11" fillId="0" borderId="8" xfId="47" applyFont="1" applyFill="1" applyBorder="1" applyAlignment="1" applyProtection="1">
      <alignment horizontal="left" vertical="center"/>
    </xf>
    <xf numFmtId="0" fontId="4" fillId="2" borderId="0" xfId="50" applyFont="1" applyFill="1" applyBorder="1" applyAlignment="1" applyProtection="1">
      <alignment horizontal="right" vertical="center" wrapText="1"/>
    </xf>
    <xf numFmtId="0" fontId="5" fillId="0" borderId="9" xfId="50" applyFont="1" applyFill="1" applyBorder="1" applyAlignment="1" applyProtection="1">
      <alignment horizontal="center" vertical="center"/>
    </xf>
    <xf numFmtId="0" fontId="5" fillId="0" borderId="10" xfId="50" applyFont="1" applyFill="1" applyBorder="1" applyAlignment="1" applyProtection="1">
      <alignment horizontal="center" vertical="center"/>
    </xf>
    <xf numFmtId="49" fontId="5" fillId="0" borderId="10" xfId="50" applyNumberFormat="1" applyFont="1" applyFill="1" applyBorder="1" applyAlignment="1" applyProtection="1">
      <alignment vertical="center" wrapText="1"/>
    </xf>
    <xf numFmtId="0" fontId="4" fillId="0" borderId="9" xfId="50" applyFont="1" applyFill="1" applyBorder="1" applyAlignment="1" applyProtection="1">
      <alignment horizontal="left" vertical="center" wrapText="1"/>
    </xf>
    <xf numFmtId="0" fontId="5" fillId="0" borderId="10" xfId="50" applyFont="1" applyFill="1" applyBorder="1" applyAlignment="1" applyProtection="1">
      <alignment vertical="center" wrapText="1"/>
    </xf>
    <xf numFmtId="0" fontId="9" fillId="0" borderId="9" xfId="50" applyFont="1" applyFill="1" applyBorder="1" applyAlignment="1" applyProtection="1">
      <alignment horizontal="left" vertical="center"/>
    </xf>
    <xf numFmtId="0" fontId="4" fillId="2" borderId="10" xfId="50" applyFont="1" applyFill="1" applyBorder="1" applyAlignment="1" applyProtection="1">
      <alignment horizontal="right" vertical="center"/>
      <protection locked="0"/>
    </xf>
    <xf numFmtId="0" fontId="4" fillId="0" borderId="10" xfId="50" applyFont="1" applyFill="1" applyBorder="1" applyAlignment="1" applyProtection="1">
      <alignment horizontal="right" vertical="center"/>
    </xf>
    <xf numFmtId="0" fontId="9" fillId="0" borderId="2" xfId="50" applyFont="1" applyFill="1" applyBorder="1" applyAlignment="1" applyProtection="1">
      <alignment horizontal="left" vertical="center"/>
    </xf>
    <xf numFmtId="49" fontId="10" fillId="0" borderId="1" xfId="50" applyNumberFormat="1" applyFont="1" applyFill="1" applyBorder="1" applyAlignment="1" applyProtection="1">
      <alignment horizontal="center" vertical="center"/>
    </xf>
    <xf numFmtId="0" fontId="11" fillId="0" borderId="19" xfId="47" applyFont="1" applyFill="1" applyBorder="1" applyAlignment="1" applyProtection="1">
      <alignment horizontal="left" vertical="center" wrapText="1"/>
    </xf>
    <xf numFmtId="0" fontId="12" fillId="0" borderId="0" xfId="50" applyFont="1" applyFill="1" applyBorder="1" applyAlignment="1" applyProtection="1"/>
    <xf numFmtId="0" fontId="2" fillId="0" borderId="0" xfId="50" applyFont="1" applyFill="1" applyBorder="1" applyAlignment="1" applyProtection="1">
      <alignment horizontal="center" vertical="center"/>
    </xf>
    <xf numFmtId="0" fontId="1" fillId="0" borderId="0" xfId="50" applyFont="1" applyFill="1" applyBorder="1" applyAlignment="1" applyProtection="1">
      <alignment horizontal="center" vertical="center"/>
      <protection locked="0"/>
    </xf>
    <xf numFmtId="0" fontId="12" fillId="0" borderId="0" xfId="50" applyFont="1" applyFill="1" applyBorder="1" applyAlignment="1" applyProtection="1">
      <alignment horizontal="center" vertical="center"/>
    </xf>
    <xf numFmtId="0" fontId="7" fillId="2" borderId="0" xfId="50" applyFont="1" applyFill="1" applyBorder="1" applyAlignment="1" applyProtection="1">
      <alignment horizontal="right" vertical="center"/>
      <protection locked="0"/>
    </xf>
    <xf numFmtId="0" fontId="7" fillId="2" borderId="0" xfId="50" applyFont="1" applyFill="1" applyBorder="1" applyAlignment="1" applyProtection="1">
      <alignment horizontal="right" vertical="center" wrapText="1"/>
      <protection locked="0"/>
    </xf>
    <xf numFmtId="0" fontId="13" fillId="0" borderId="2" xfId="50" applyFont="1" applyFill="1" applyBorder="1" applyAlignment="1" applyProtection="1">
      <alignment horizontal="center" vertical="center" wrapText="1"/>
      <protection locked="0"/>
    </xf>
    <xf numFmtId="0" fontId="12" fillId="0" borderId="11" xfId="50" applyFont="1" applyFill="1" applyBorder="1" applyAlignment="1" applyProtection="1">
      <alignment horizontal="center" vertical="center"/>
    </xf>
    <xf numFmtId="0" fontId="13" fillId="0" borderId="7" xfId="50" applyFont="1" applyFill="1" applyBorder="1" applyAlignment="1" applyProtection="1">
      <alignment horizontal="center" vertical="center" wrapText="1"/>
    </xf>
    <xf numFmtId="0" fontId="13" fillId="0" borderId="6" xfId="50" applyFont="1" applyFill="1" applyBorder="1" applyAlignment="1" applyProtection="1">
      <alignment horizontal="center" vertical="center" wrapText="1"/>
      <protection locked="0"/>
    </xf>
    <xf numFmtId="0" fontId="13" fillId="0" borderId="6" xfId="50" applyFont="1" applyFill="1" applyBorder="1" applyAlignment="1" applyProtection="1">
      <alignment horizontal="center" vertical="center"/>
      <protection locked="0"/>
    </xf>
    <xf numFmtId="0" fontId="13" fillId="0" borderId="7" xfId="50" applyFont="1" applyFill="1" applyBorder="1" applyAlignment="1" applyProtection="1">
      <alignment horizontal="center" vertical="center"/>
    </xf>
    <xf numFmtId="0" fontId="13" fillId="0" borderId="5" xfId="50" applyFont="1" applyFill="1" applyBorder="1" applyAlignment="1" applyProtection="1">
      <alignment horizontal="center" vertical="center" wrapText="1"/>
      <protection locked="0"/>
    </xf>
    <xf numFmtId="0" fontId="13" fillId="0" borderId="4" xfId="50" applyFont="1" applyFill="1" applyBorder="1" applyAlignment="1" applyProtection="1">
      <alignment horizontal="center" vertical="center" wrapText="1"/>
      <protection locked="0"/>
    </xf>
    <xf numFmtId="0" fontId="13" fillId="0" borderId="4" xfId="50" applyFont="1" applyFill="1" applyBorder="1" applyAlignment="1" applyProtection="1">
      <alignment horizontal="center" vertical="center"/>
      <protection locked="0"/>
    </xf>
    <xf numFmtId="0" fontId="4" fillId="2" borderId="11" xfId="50" applyFont="1" applyFill="1" applyBorder="1" applyAlignment="1" applyProtection="1">
      <alignment horizontal="center" vertical="center" wrapText="1"/>
    </xf>
    <xf numFmtId="0" fontId="4" fillId="2" borderId="3" xfId="50" applyFont="1" applyFill="1" applyBorder="1" applyAlignment="1" applyProtection="1">
      <alignment horizontal="right" vertical="center" wrapText="1"/>
      <protection locked="0"/>
    </xf>
    <xf numFmtId="0" fontId="4" fillId="2" borderId="3" xfId="50" applyFont="1" applyFill="1" applyBorder="1" applyAlignment="1" applyProtection="1">
      <alignment horizontal="right" vertical="center"/>
      <protection locked="0"/>
    </xf>
    <xf numFmtId="0" fontId="4" fillId="2" borderId="9" xfId="50" applyFont="1" applyFill="1" applyBorder="1" applyAlignment="1" applyProtection="1">
      <alignment horizontal="right" vertical="center" wrapText="1"/>
      <protection locked="0"/>
    </xf>
    <xf numFmtId="0" fontId="11" fillId="2" borderId="10" xfId="50" applyFont="1" applyFill="1" applyBorder="1" applyAlignment="1" applyProtection="1">
      <alignment horizontal="center" vertical="center" wrapText="1"/>
      <protection locked="0"/>
    </xf>
    <xf numFmtId="0" fontId="11" fillId="2" borderId="10" xfId="50" applyFont="1" applyFill="1" applyBorder="1" applyAlignment="1" applyProtection="1">
      <alignment horizontal="center" vertical="center"/>
      <protection locked="0"/>
    </xf>
    <xf numFmtId="0" fontId="11" fillId="2" borderId="10" xfId="50" applyFont="1" applyFill="1" applyBorder="1" applyAlignment="1" applyProtection="1">
      <alignment horizontal="right" vertical="center" wrapText="1"/>
      <protection locked="0"/>
    </xf>
    <xf numFmtId="0" fontId="11" fillId="2" borderId="10" xfId="50" applyFont="1" applyFill="1" applyBorder="1" applyAlignment="1" applyProtection="1">
      <alignment horizontal="right" vertical="center"/>
      <protection locked="0"/>
    </xf>
    <xf numFmtId="0" fontId="11" fillId="0" borderId="10" xfId="50" applyFont="1" applyFill="1" applyBorder="1" applyAlignment="1" applyProtection="1">
      <alignment horizontal="left" vertical="center" wrapText="1"/>
    </xf>
    <xf numFmtId="0" fontId="14" fillId="2" borderId="11" xfId="50" applyFont="1" applyFill="1" applyBorder="1" applyAlignment="1" applyProtection="1">
      <alignment horizontal="left" vertical="center" wrapText="1"/>
      <protection locked="0"/>
    </xf>
    <xf numFmtId="0" fontId="14" fillId="2" borderId="3" xfId="50" applyFont="1" applyFill="1" applyBorder="1" applyAlignment="1" applyProtection="1">
      <alignment horizontal="left" vertical="center" wrapText="1"/>
      <protection locked="0"/>
    </xf>
    <xf numFmtId="0" fontId="13" fillId="0" borderId="3" xfId="50" applyFont="1" applyFill="1" applyBorder="1" applyAlignment="1" applyProtection="1">
      <alignment horizontal="center" vertical="center"/>
      <protection locked="0"/>
    </xf>
    <xf numFmtId="0" fontId="13" fillId="0" borderId="3" xfId="50" applyFont="1" applyFill="1" applyBorder="1" applyAlignment="1" applyProtection="1">
      <alignment horizontal="center" vertical="center" wrapText="1"/>
      <protection locked="0"/>
    </xf>
    <xf numFmtId="0" fontId="13" fillId="0" borderId="7" xfId="50" applyFont="1" applyFill="1" applyBorder="1" applyAlignment="1" applyProtection="1">
      <alignment horizontal="center" vertical="center"/>
      <protection locked="0"/>
    </xf>
    <xf numFmtId="0" fontId="13" fillId="0" borderId="15" xfId="50" applyFont="1" applyFill="1" applyBorder="1" applyAlignment="1" applyProtection="1">
      <alignment horizontal="center" vertical="center"/>
    </xf>
    <xf numFmtId="0" fontId="13" fillId="0" borderId="5" xfId="50" applyFont="1" applyFill="1" applyBorder="1" applyAlignment="1" applyProtection="1">
      <alignment horizontal="center" vertical="center"/>
    </xf>
    <xf numFmtId="0" fontId="13" fillId="0" borderId="5" xfId="50" applyFont="1" applyFill="1" applyBorder="1" applyAlignment="1" applyProtection="1">
      <alignment horizontal="center" vertical="center"/>
      <protection locked="0"/>
    </xf>
    <xf numFmtId="0" fontId="12" fillId="0" borderId="0" xfId="50" applyFont="1" applyFill="1" applyBorder="1" applyAlignment="1" applyProtection="1">
      <alignment horizontal="center" vertical="center"/>
      <protection locked="0"/>
    </xf>
    <xf numFmtId="0" fontId="13" fillId="0" borderId="9" xfId="50" applyFont="1" applyFill="1" applyBorder="1" applyAlignment="1" applyProtection="1">
      <alignment horizontal="center" vertical="center" wrapText="1"/>
      <protection locked="0"/>
    </xf>
    <xf numFmtId="0" fontId="13" fillId="0" borderId="15" xfId="50" applyFont="1" applyFill="1" applyBorder="1" applyAlignment="1" applyProtection="1">
      <alignment horizontal="center" vertical="center"/>
      <protection locked="0"/>
    </xf>
    <xf numFmtId="0" fontId="11" fillId="0" borderId="10" xfId="50" applyFont="1" applyFill="1" applyBorder="1" applyAlignment="1" applyProtection="1">
      <alignment horizontal="right" vertical="center"/>
    </xf>
    <xf numFmtId="0" fontId="14" fillId="2" borderId="9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right" vertical="center"/>
      <protection locked="0"/>
    </xf>
    <xf numFmtId="0" fontId="1" fillId="0" borderId="10" xfId="50" applyFont="1" applyFill="1" applyBorder="1" applyAlignment="1" applyProtection="1">
      <alignment horizontal="center" vertical="center" wrapText="1"/>
      <protection locked="0"/>
    </xf>
    <xf numFmtId="0" fontId="0" fillId="0" borderId="6" xfId="50" applyFont="1" applyFill="1" applyBorder="1" applyAlignment="1" applyProtection="1">
      <alignment vertical="center" wrapText="1"/>
      <protection locked="0"/>
    </xf>
    <xf numFmtId="0" fontId="0" fillId="0" borderId="6" xfId="50" applyFont="1" applyFill="1" applyBorder="1" applyAlignment="1" applyProtection="1">
      <alignment horizontal="center" vertical="center" wrapText="1"/>
      <protection locked="0"/>
    </xf>
    <xf numFmtId="0" fontId="0" fillId="0" borderId="7" xfId="50" applyFont="1" applyFill="1" applyBorder="1" applyAlignment="1" applyProtection="1">
      <alignment horizontal="center" vertical="center" wrapText="1"/>
      <protection locked="0"/>
    </xf>
    <xf numFmtId="0" fontId="0" fillId="0" borderId="7" xfId="50" applyFont="1" applyFill="1" applyBorder="1" applyAlignment="1" applyProtection="1">
      <alignment horizontal="center" vertical="center"/>
      <protection locked="0"/>
    </xf>
    <xf numFmtId="0" fontId="0" fillId="0" borderId="19" xfId="50" applyFont="1" applyFill="1" applyBorder="1" applyAlignment="1" applyProtection="1">
      <alignment horizontal="left" vertical="center"/>
      <protection locked="0"/>
    </xf>
    <xf numFmtId="0" fontId="0" fillId="0" borderId="20" xfId="50" applyFont="1" applyFill="1" applyBorder="1" applyAlignment="1" applyProtection="1">
      <alignment horizontal="left" vertical="center"/>
      <protection locked="0"/>
    </xf>
    <xf numFmtId="0" fontId="0" fillId="0" borderId="21" xfId="50" applyFont="1" applyFill="1" applyBorder="1" applyAlignment="1" applyProtection="1">
      <alignment horizontal="left" vertical="center"/>
      <protection locked="0"/>
    </xf>
    <xf numFmtId="0" fontId="15" fillId="0" borderId="0" xfId="50" applyFont="1" applyFill="1" applyBorder="1" applyAlignment="1" applyProtection="1">
      <alignment vertical="top"/>
      <protection locked="0"/>
    </xf>
    <xf numFmtId="0" fontId="13" fillId="0" borderId="0" xfId="50" applyFont="1" applyFill="1" applyBorder="1" applyAlignment="1" applyProtection="1">
      <alignment vertical="center"/>
    </xf>
    <xf numFmtId="0" fontId="16" fillId="0" borderId="0" xfId="50" applyFont="1" applyFill="1" applyBorder="1" applyAlignment="1" applyProtection="1">
      <alignment horizontal="center" vertical="center"/>
    </xf>
    <xf numFmtId="0" fontId="16" fillId="0" borderId="0" xfId="50" applyFont="1" applyFill="1" applyBorder="1" applyAlignment="1" applyProtection="1">
      <alignment horizontal="center" vertical="center"/>
      <protection locked="0"/>
    </xf>
    <xf numFmtId="0" fontId="5" fillId="0" borderId="0" xfId="50" applyFont="1" applyFill="1" applyBorder="1" applyAlignment="1" applyProtection="1">
      <alignment horizontal="left" vertical="center"/>
      <protection locked="0"/>
    </xf>
    <xf numFmtId="0" fontId="15" fillId="0" borderId="0" xfId="50" applyFont="1" applyFill="1" applyBorder="1" applyAlignment="1" applyProtection="1">
      <alignment vertical="center"/>
    </xf>
    <xf numFmtId="0" fontId="15" fillId="0" borderId="10" xfId="50" applyFont="1" applyFill="1" applyBorder="1" applyAlignment="1" applyProtection="1">
      <alignment horizontal="center" vertical="center"/>
      <protection locked="0"/>
    </xf>
    <xf numFmtId="0" fontId="5" fillId="0" borderId="10" xfId="50" applyFont="1" applyFill="1" applyBorder="1" applyAlignment="1" applyProtection="1">
      <alignment horizontal="center" vertical="center"/>
      <protection locked="0"/>
    </xf>
    <xf numFmtId="0" fontId="14" fillId="0" borderId="10" xfId="50" applyFont="1" applyFill="1" applyBorder="1" applyAlignment="1" applyProtection="1">
      <alignment horizontal="center" vertical="center" wrapText="1"/>
    </xf>
    <xf numFmtId="0" fontId="14" fillId="0" borderId="10" xfId="50" applyFont="1" applyFill="1" applyBorder="1" applyAlignment="1" applyProtection="1">
      <alignment vertical="center" wrapText="1"/>
    </xf>
    <xf numFmtId="0" fontId="14" fillId="0" borderId="10" xfId="50" applyFont="1" applyFill="1" applyBorder="1" applyAlignment="1" applyProtection="1">
      <alignment vertical="center" wrapText="1"/>
      <protection locked="0"/>
    </xf>
    <xf numFmtId="0" fontId="14" fillId="0" borderId="11" xfId="50" applyFont="1" applyFill="1" applyBorder="1" applyAlignment="1" applyProtection="1">
      <alignment horizontal="left" vertical="center" wrapText="1"/>
    </xf>
    <xf numFmtId="0" fontId="14" fillId="0" borderId="3" xfId="50" applyFont="1" applyFill="1" applyBorder="1" applyAlignment="1" applyProtection="1">
      <alignment horizontal="left" vertical="center" wrapText="1"/>
    </xf>
    <xf numFmtId="0" fontId="4" fillId="0" borderId="0" xfId="50" applyFont="1" applyFill="1" applyBorder="1" applyAlignment="1" applyProtection="1">
      <alignment horizontal="right" vertical="center"/>
      <protection locked="0"/>
    </xf>
    <xf numFmtId="0" fontId="14" fillId="0" borderId="9" xfId="50" applyFont="1" applyFill="1" applyBorder="1" applyAlignment="1" applyProtection="1">
      <alignment horizontal="left" vertical="center" wrapText="1"/>
    </xf>
    <xf numFmtId="0" fontId="13" fillId="0" borderId="0" xfId="50" applyFont="1" applyFill="1" applyBorder="1" applyAlignment="1" applyProtection="1"/>
    <xf numFmtId="0" fontId="7" fillId="0" borderId="0" xfId="50" applyFont="1" applyFill="1" applyBorder="1" applyAlignment="1" applyProtection="1">
      <alignment horizontal="right" vertical="center"/>
    </xf>
    <xf numFmtId="0" fontId="17" fillId="0" borderId="0" xfId="50" applyFont="1" applyFill="1" applyBorder="1" applyAlignment="1" applyProtection="1">
      <alignment horizontal="center" vertical="center" wrapText="1"/>
    </xf>
    <xf numFmtId="0" fontId="17" fillId="0" borderId="0" xfId="50" applyFont="1" applyFill="1" applyBorder="1" applyAlignment="1" applyProtection="1">
      <alignment horizontal="center" vertical="center"/>
    </xf>
    <xf numFmtId="0" fontId="5" fillId="0" borderId="0" xfId="50" applyFont="1" applyFill="1" applyBorder="1" applyAlignment="1" applyProtection="1">
      <alignment horizontal="left" vertical="center" wrapText="1"/>
    </xf>
    <xf numFmtId="0" fontId="5" fillId="0" borderId="0" xfId="50" applyFont="1" applyFill="1" applyBorder="1" applyAlignment="1" applyProtection="1">
      <alignment wrapText="1"/>
    </xf>
    <xf numFmtId="0" fontId="15" fillId="0" borderId="0" xfId="50" applyFont="1" applyFill="1" applyBorder="1" applyAlignment="1" applyProtection="1">
      <alignment horizontal="right" wrapText="1"/>
    </xf>
    <xf numFmtId="0" fontId="5" fillId="0" borderId="6" xfId="50" applyFont="1" applyFill="1" applyBorder="1" applyAlignment="1" applyProtection="1">
      <alignment horizontal="center" vertical="center"/>
    </xf>
    <xf numFmtId="0" fontId="5" fillId="0" borderId="1" xfId="50" applyFont="1" applyFill="1" applyBorder="1" applyAlignment="1" applyProtection="1">
      <alignment horizontal="center" vertical="center" wrapText="1"/>
    </xf>
    <xf numFmtId="0" fontId="5" fillId="0" borderId="12" xfId="50" applyFont="1" applyFill="1" applyBorder="1" applyAlignment="1" applyProtection="1">
      <alignment horizontal="center" vertical="center" wrapText="1"/>
    </xf>
    <xf numFmtId="0" fontId="15" fillId="0" borderId="11" xfId="50" applyFont="1" applyFill="1" applyBorder="1" applyAlignment="1" applyProtection="1">
      <alignment horizontal="center" vertical="center"/>
    </xf>
    <xf numFmtId="0" fontId="14" fillId="0" borderId="10" xfId="50" applyFont="1" applyFill="1" applyBorder="1" applyAlignment="1" applyProtection="1">
      <alignment horizontal="center" vertical="center"/>
    </xf>
    <xf numFmtId="0" fontId="14" fillId="0" borderId="10" xfId="50" applyFont="1" applyFill="1" applyBorder="1" applyAlignment="1" applyProtection="1">
      <alignment vertical="center"/>
    </xf>
    <xf numFmtId="0" fontId="18" fillId="0" borderId="11" xfId="50" applyFont="1" applyFill="1" applyBorder="1" applyAlignment="1" applyProtection="1">
      <alignment vertical="center"/>
    </xf>
    <xf numFmtId="0" fontId="4" fillId="0" borderId="0" xfId="50" applyFont="1" applyFill="1" applyBorder="1" applyAlignment="1" applyProtection="1">
      <alignment horizontal="right" vertical="center"/>
    </xf>
    <xf numFmtId="0" fontId="15" fillId="0" borderId="0" xfId="50" applyFont="1" applyFill="1" applyBorder="1" applyAlignment="1" applyProtection="1"/>
    <xf numFmtId="0" fontId="5" fillId="0" borderId="0" xfId="50" applyFont="1" applyFill="1" applyBorder="1" applyAlignment="1" applyProtection="1">
      <alignment horizontal="right"/>
      <protection locked="0"/>
    </xf>
    <xf numFmtId="0" fontId="5" fillId="0" borderId="0" xfId="50" applyFont="1" applyFill="1" applyBorder="1" applyAlignment="1" applyProtection="1">
      <alignment horizontal="right" vertical="center"/>
      <protection locked="0"/>
    </xf>
    <xf numFmtId="0" fontId="14" fillId="0" borderId="8" xfId="50" applyFont="1" applyFill="1" applyBorder="1" applyAlignment="1" applyProtection="1">
      <alignment horizontal="center" vertical="center" wrapText="1"/>
    </xf>
    <xf numFmtId="0" fontId="14" fillId="0" borderId="8" xfId="50" applyFont="1" applyFill="1" applyBorder="1" applyAlignment="1" applyProtection="1">
      <alignment horizontal="center" vertical="center"/>
      <protection locked="0"/>
    </xf>
    <xf numFmtId="0" fontId="19" fillId="0" borderId="8" xfId="50" applyFont="1" applyFill="1" applyBorder="1" applyAlignment="1" applyProtection="1">
      <alignment horizontal="left" vertical="center"/>
    </xf>
    <xf numFmtId="0" fontId="20" fillId="0" borderId="0" xfId="50" applyFont="1" applyFill="1" applyBorder="1" applyAlignment="1" applyProtection="1">
      <alignment vertical="top"/>
      <protection locked="0"/>
    </xf>
    <xf numFmtId="0" fontId="5" fillId="0" borderId="10" xfId="50" applyFont="1" applyFill="1" applyBorder="1" applyAlignment="1" applyProtection="1">
      <alignment vertical="center" wrapText="1"/>
      <protection locked="0"/>
    </xf>
    <xf numFmtId="0" fontId="5" fillId="0" borderId="10" xfId="50" applyFont="1" applyFill="1" applyBorder="1" applyAlignment="1" applyProtection="1">
      <alignment horizontal="left" vertical="center" wrapText="1"/>
    </xf>
    <xf numFmtId="0" fontId="5" fillId="0" borderId="1" xfId="50" applyFont="1" applyFill="1" applyBorder="1" applyAlignment="1" applyProtection="1">
      <alignment vertical="center" wrapText="1"/>
    </xf>
    <xf numFmtId="0" fontId="13" fillId="0" borderId="6" xfId="50" applyFont="1" applyFill="1" applyBorder="1" applyAlignment="1" applyProtection="1">
      <alignment vertical="center"/>
    </xf>
    <xf numFmtId="0" fontId="13" fillId="0" borderId="4" xfId="50" applyFont="1" applyFill="1" applyBorder="1" applyAlignment="1" applyProtection="1">
      <alignment vertical="center"/>
    </xf>
    <xf numFmtId="49" fontId="13" fillId="0" borderId="0" xfId="50" applyNumberFormat="1" applyFont="1" applyFill="1" applyBorder="1" applyAlignment="1" applyProtection="1"/>
    <xf numFmtId="0" fontId="21" fillId="0" borderId="0" xfId="50" applyFont="1" applyFill="1" applyBorder="1" applyAlignment="1" applyProtection="1">
      <alignment horizontal="center" vertical="center"/>
    </xf>
    <xf numFmtId="0" fontId="21" fillId="0" borderId="0" xfId="50" applyFont="1" applyFill="1" applyBorder="1" applyAlignment="1" applyProtection="1">
      <alignment horizontal="center" vertical="center"/>
      <protection locked="0"/>
    </xf>
    <xf numFmtId="0" fontId="4" fillId="0" borderId="0" xfId="50" applyFont="1" applyFill="1" applyBorder="1" applyAlignment="1" applyProtection="1">
      <alignment horizontal="left" vertical="center"/>
    </xf>
    <xf numFmtId="0" fontId="5" fillId="0" borderId="3" xfId="50" applyFont="1" applyFill="1" applyBorder="1" applyAlignment="1" applyProtection="1">
      <alignment horizontal="center" vertical="center"/>
      <protection locked="0"/>
    </xf>
    <xf numFmtId="49" fontId="5" fillId="0" borderId="11" xfId="50" applyNumberFormat="1" applyFont="1" applyFill="1" applyBorder="1" applyAlignment="1" applyProtection="1">
      <alignment horizontal="center" vertical="center" wrapText="1"/>
    </xf>
    <xf numFmtId="49" fontId="5" fillId="0" borderId="3" xfId="50" applyNumberFormat="1" applyFont="1" applyFill="1" applyBorder="1" applyAlignment="1" applyProtection="1">
      <alignment horizontal="center" vertical="center" wrapText="1"/>
    </xf>
    <xf numFmtId="49" fontId="5" fillId="0" borderId="9" xfId="50" applyNumberFormat="1" applyFont="1" applyFill="1" applyBorder="1" applyAlignment="1" applyProtection="1">
      <alignment horizontal="center" vertical="center" wrapText="1"/>
    </xf>
    <xf numFmtId="0" fontId="5" fillId="0" borderId="11" xfId="50" applyFont="1" applyFill="1" applyBorder="1" applyAlignment="1" applyProtection="1">
      <alignment horizontal="center" vertical="center"/>
      <protection locked="0"/>
    </xf>
    <xf numFmtId="49" fontId="5" fillId="0" borderId="10" xfId="50" applyNumberFormat="1" applyFont="1" applyFill="1" applyBorder="1" applyAlignment="1" applyProtection="1">
      <alignment horizontal="center" vertical="center"/>
    </xf>
    <xf numFmtId="49" fontId="4" fillId="0" borderId="11" xfId="50" applyNumberFormat="1" applyFont="1" applyFill="1" applyBorder="1" applyAlignment="1" applyProtection="1">
      <alignment horizontal="center" vertical="center"/>
    </xf>
    <xf numFmtId="49" fontId="4" fillId="0" borderId="3" xfId="50" applyNumberFormat="1" applyFont="1" applyFill="1" applyBorder="1" applyAlignment="1" applyProtection="1">
      <alignment horizontal="center" vertical="center"/>
    </xf>
    <xf numFmtId="49" fontId="1" fillId="0" borderId="9" xfId="50" applyNumberFormat="1" applyFont="1" applyFill="1" applyBorder="1" applyAlignment="1" applyProtection="1">
      <alignment vertical="center"/>
    </xf>
    <xf numFmtId="4" fontId="4" fillId="0" borderId="10" xfId="50" applyNumberFormat="1" applyFont="1" applyFill="1" applyBorder="1" applyAlignment="1" applyProtection="1">
      <alignment horizontal="right" vertical="center"/>
      <protection locked="0"/>
    </xf>
    <xf numFmtId="0" fontId="4" fillId="0" borderId="10" xfId="50" applyFont="1" applyFill="1" applyBorder="1" applyAlignment="1" applyProtection="1">
      <alignment horizontal="center" vertical="center" wrapText="1"/>
    </xf>
    <xf numFmtId="49" fontId="1" fillId="0" borderId="10" xfId="50" applyNumberFormat="1" applyFont="1" applyFill="1" applyBorder="1" applyAlignment="1" applyProtection="1">
      <alignment vertical="center"/>
    </xf>
    <xf numFmtId="0" fontId="1" fillId="0" borderId="0" xfId="50" applyFont="1" applyFill="1" applyBorder="1" applyAlignment="1" applyProtection="1">
      <alignment horizontal="right" vertical="center"/>
    </xf>
    <xf numFmtId="0" fontId="5" fillId="0" borderId="9" xfId="50" applyFont="1" applyFill="1" applyBorder="1" applyAlignment="1" applyProtection="1">
      <alignment horizontal="center" vertical="center"/>
      <protection locked="0"/>
    </xf>
    <xf numFmtId="49" fontId="4" fillId="0" borderId="9" xfId="50" applyNumberFormat="1" applyFont="1" applyFill="1" applyBorder="1" applyAlignment="1" applyProtection="1">
      <alignment horizontal="left" vertical="center"/>
    </xf>
    <xf numFmtId="0" fontId="4" fillId="0" borderId="10" xfId="50" applyFont="1" applyFill="1" applyBorder="1" applyAlignment="1" applyProtection="1">
      <alignment horizontal="left" vertical="center" wrapText="1"/>
    </xf>
    <xf numFmtId="49" fontId="13" fillId="0" borderId="10" xfId="50" applyNumberFormat="1" applyFont="1" applyFill="1" applyBorder="1" applyAlignment="1" applyProtection="1"/>
    <xf numFmtId="0" fontId="13" fillId="0" borderId="10" xfId="50" applyFont="1" applyFill="1" applyBorder="1" applyAlignment="1" applyProtection="1"/>
    <xf numFmtId="0" fontId="1" fillId="0" borderId="10" xfId="50" applyFont="1" applyFill="1" applyBorder="1" applyAlignment="1" applyProtection="1">
      <alignment vertical="top"/>
      <protection locked="0"/>
    </xf>
    <xf numFmtId="49" fontId="22" fillId="0" borderId="0" xfId="50" applyNumberFormat="1" applyFont="1" applyFill="1" applyBorder="1" applyAlignment="1" applyProtection="1"/>
    <xf numFmtId="0" fontId="22" fillId="0" borderId="0" xfId="50" applyFont="1" applyFill="1" applyBorder="1" applyAlignment="1" applyProtection="1">
      <alignment horizontal="right"/>
    </xf>
    <xf numFmtId="0" fontId="7" fillId="0" borderId="0" xfId="50" applyFont="1" applyFill="1" applyBorder="1" applyAlignment="1" applyProtection="1">
      <alignment horizontal="right"/>
    </xf>
    <xf numFmtId="0" fontId="23" fillId="0" borderId="0" xfId="50" applyFont="1" applyFill="1" applyBorder="1" applyAlignment="1" applyProtection="1">
      <alignment horizontal="center" vertical="center" wrapText="1"/>
    </xf>
    <xf numFmtId="0" fontId="24" fillId="0" borderId="0" xfId="50" applyFont="1" applyFill="1" applyBorder="1" applyAlignment="1" applyProtection="1">
      <alignment horizontal="center" vertical="center"/>
    </xf>
    <xf numFmtId="0" fontId="25" fillId="0" borderId="0" xfId="50" applyFont="1" applyFill="1" applyBorder="1" applyAlignment="1" applyProtection="1">
      <alignment horizontal="right"/>
    </xf>
    <xf numFmtId="0" fontId="5" fillId="0" borderId="0" xfId="50" applyFont="1" applyFill="1" applyBorder="1" applyAlignment="1" applyProtection="1">
      <alignment horizontal="right"/>
    </xf>
    <xf numFmtId="0" fontId="15" fillId="0" borderId="2" xfId="50" applyFont="1" applyFill="1" applyBorder="1" applyAlignment="1" applyProtection="1">
      <alignment horizontal="center" vertical="center"/>
    </xf>
    <xf numFmtId="49" fontId="5" fillId="0" borderId="4" xfId="50" applyNumberFormat="1" applyFont="1" applyFill="1" applyBorder="1" applyAlignment="1" applyProtection="1">
      <alignment horizontal="center" vertical="center" wrapText="1"/>
    </xf>
    <xf numFmtId="49" fontId="26" fillId="0" borderId="8" xfId="50" applyNumberFormat="1" applyFont="1" applyFill="1" applyBorder="1" applyAlignment="1" applyProtection="1"/>
    <xf numFmtId="0" fontId="26" fillId="0" borderId="8" xfId="50" applyFont="1" applyFill="1" applyBorder="1" applyAlignment="1" applyProtection="1">
      <alignment horizontal="center"/>
    </xf>
    <xf numFmtId="0" fontId="12" fillId="0" borderId="8" xfId="50" applyFont="1" applyFill="1" applyBorder="1" applyAlignment="1" applyProtection="1"/>
    <xf numFmtId="0" fontId="26" fillId="0" borderId="8" xfId="50" applyFont="1" applyFill="1" applyBorder="1" applyAlignment="1" applyProtection="1"/>
    <xf numFmtId="49" fontId="18" fillId="0" borderId="19" xfId="50" applyNumberFormat="1" applyFont="1" applyFill="1" applyBorder="1" applyAlignment="1" applyProtection="1">
      <alignment horizontal="left"/>
    </xf>
    <xf numFmtId="49" fontId="18" fillId="0" borderId="20" xfId="50" applyNumberFormat="1" applyFont="1" applyFill="1" applyBorder="1" applyAlignment="1" applyProtection="1">
      <alignment horizontal="left"/>
    </xf>
    <xf numFmtId="49" fontId="18" fillId="0" borderId="21" xfId="50" applyNumberFormat="1" applyFont="1" applyFill="1" applyBorder="1" applyAlignment="1" applyProtection="1">
      <alignment horizontal="left"/>
    </xf>
    <xf numFmtId="0" fontId="13" fillId="0" borderId="2" xfId="50" applyFont="1" applyFill="1" applyBorder="1" applyAlignment="1" applyProtection="1">
      <alignment horizontal="center" vertical="center"/>
      <protection locked="0"/>
    </xf>
    <xf numFmtId="0" fontId="1" fillId="0" borderId="1" xfId="50" applyFont="1" applyFill="1" applyBorder="1" applyAlignment="1" applyProtection="1">
      <alignment horizontal="center" vertical="center"/>
      <protection locked="0"/>
    </xf>
    <xf numFmtId="0" fontId="4" fillId="2" borderId="1" xfId="50" applyFont="1" applyFill="1" applyBorder="1" applyAlignment="1" applyProtection="1">
      <alignment horizontal="left" vertical="center"/>
      <protection locked="0"/>
    </xf>
    <xf numFmtId="0" fontId="4" fillId="2" borderId="1" xfId="50" applyFont="1" applyFill="1" applyBorder="1" applyAlignment="1" applyProtection="1">
      <alignment horizontal="left" vertical="center" wrapText="1"/>
      <protection locked="0"/>
    </xf>
    <xf numFmtId="0" fontId="1" fillId="0" borderId="6" xfId="50" applyFont="1" applyFill="1" applyBorder="1" applyAlignment="1" applyProtection="1">
      <alignment vertical="top"/>
      <protection locked="0"/>
    </xf>
    <xf numFmtId="0" fontId="12" fillId="0" borderId="6" xfId="50" applyFont="1" applyFill="1" applyBorder="1" applyAlignment="1" applyProtection="1"/>
    <xf numFmtId="0" fontId="1" fillId="0" borderId="4" xfId="50" applyFont="1" applyFill="1" applyBorder="1" applyAlignment="1" applyProtection="1">
      <alignment vertical="top"/>
      <protection locked="0"/>
    </xf>
    <xf numFmtId="0" fontId="12" fillId="0" borderId="4" xfId="50" applyFont="1" applyFill="1" applyBorder="1" applyAlignment="1" applyProtection="1"/>
    <xf numFmtId="0" fontId="12" fillId="0" borderId="10" xfId="50" applyFont="1" applyFill="1" applyBorder="1" applyAlignment="1" applyProtection="1"/>
    <xf numFmtId="0" fontId="4" fillId="2" borderId="11" xfId="50" applyFont="1" applyFill="1" applyBorder="1" applyAlignment="1" applyProtection="1">
      <alignment horizontal="center" vertical="center"/>
      <protection locked="0"/>
    </xf>
    <xf numFmtId="0" fontId="4" fillId="2" borderId="3" xfId="50" applyFont="1" applyFill="1" applyBorder="1" applyAlignment="1" applyProtection="1">
      <alignment horizontal="center" vertical="center" wrapText="1"/>
    </xf>
    <xf numFmtId="0" fontId="4" fillId="2" borderId="1" xfId="50" applyFont="1" applyFill="1" applyBorder="1" applyAlignment="1" applyProtection="1">
      <alignment horizontal="right" vertical="center"/>
      <protection locked="0"/>
    </xf>
    <xf numFmtId="0" fontId="27" fillId="0" borderId="0" xfId="50" applyFont="1" applyFill="1" applyBorder="1" applyAlignment="1" applyProtection="1">
      <alignment horizontal="center"/>
    </xf>
    <xf numFmtId="0" fontId="27" fillId="0" borderId="0" xfId="50" applyFont="1" applyFill="1" applyBorder="1" applyAlignment="1" applyProtection="1">
      <alignment horizontal="center" wrapText="1"/>
    </xf>
    <xf numFmtId="0" fontId="27" fillId="0" borderId="0" xfId="50" applyFont="1" applyFill="1" applyBorder="1" applyAlignment="1" applyProtection="1">
      <alignment wrapText="1"/>
    </xf>
    <xf numFmtId="0" fontId="27" fillId="0" borderId="0" xfId="50" applyFont="1" applyFill="1" applyBorder="1" applyAlignment="1" applyProtection="1"/>
    <xf numFmtId="0" fontId="13" fillId="0" borderId="0" xfId="50" applyFont="1" applyFill="1" applyBorder="1" applyAlignment="1" applyProtection="1">
      <alignment horizontal="center"/>
    </xf>
    <xf numFmtId="0" fontId="13" fillId="0" borderId="0" xfId="50" applyFont="1" applyFill="1" applyBorder="1" applyAlignment="1" applyProtection="1">
      <alignment horizontal="center" wrapText="1"/>
    </xf>
    <xf numFmtId="0" fontId="13" fillId="0" borderId="0" xfId="50" applyFont="1" applyFill="1" applyBorder="1" applyAlignment="1" applyProtection="1">
      <alignment wrapText="1"/>
    </xf>
    <xf numFmtId="0" fontId="13" fillId="0" borderId="0" xfId="50" applyFont="1" applyFill="1" applyBorder="1" applyAlignment="1" applyProtection="1">
      <alignment horizontal="right" wrapText="1"/>
    </xf>
    <xf numFmtId="0" fontId="23" fillId="0" borderId="0" xfId="50" applyFont="1" applyFill="1" applyBorder="1" applyAlignment="1" applyProtection="1">
      <alignment horizontal="center" vertical="center"/>
    </xf>
    <xf numFmtId="0" fontId="5" fillId="0" borderId="0" xfId="50" applyFont="1" applyFill="1" applyBorder="1" applyAlignment="1" applyProtection="1">
      <alignment horizontal="left" vertical="center"/>
    </xf>
    <xf numFmtId="0" fontId="15" fillId="0" borderId="0" xfId="50" applyFont="1" applyFill="1" applyBorder="1" applyAlignment="1" applyProtection="1">
      <alignment horizontal="center" wrapText="1"/>
    </xf>
    <xf numFmtId="0" fontId="15" fillId="0" borderId="0" xfId="50" applyFont="1" applyFill="1" applyBorder="1" applyAlignment="1" applyProtection="1">
      <alignment wrapText="1"/>
    </xf>
    <xf numFmtId="0" fontId="15" fillId="0" borderId="1" xfId="50" applyFont="1" applyFill="1" applyBorder="1" applyAlignment="1" applyProtection="1">
      <alignment horizontal="center" vertical="center"/>
    </xf>
    <xf numFmtId="0" fontId="15" fillId="0" borderId="2" xfId="50" applyFont="1" applyFill="1" applyBorder="1" applyAlignment="1" applyProtection="1">
      <alignment horizontal="center" vertical="center" wrapText="1"/>
    </xf>
    <xf numFmtId="0" fontId="5" fillId="0" borderId="5" xfId="50" applyFont="1" applyFill="1" applyBorder="1" applyAlignment="1" applyProtection="1">
      <alignment horizontal="center" vertical="center" wrapText="1"/>
    </xf>
    <xf numFmtId="0" fontId="27" fillId="0" borderId="4" xfId="50" applyFont="1" applyFill="1" applyBorder="1" applyAlignment="1" applyProtection="1">
      <alignment horizontal="center" vertical="center" wrapText="1"/>
      <protection locked="0"/>
    </xf>
    <xf numFmtId="0" fontId="27" fillId="0" borderId="5" xfId="50" applyFont="1" applyFill="1" applyBorder="1" applyAlignment="1" applyProtection="1">
      <alignment horizontal="center" vertical="center" wrapText="1"/>
      <protection locked="0"/>
    </xf>
    <xf numFmtId="0" fontId="27" fillId="0" borderId="5" xfId="50" applyFont="1" applyFill="1" applyBorder="1" applyAlignment="1" applyProtection="1">
      <alignment horizontal="center"/>
    </xf>
    <xf numFmtId="0" fontId="27" fillId="0" borderId="4" xfId="50" applyFont="1" applyFill="1" applyBorder="1" applyAlignment="1" applyProtection="1">
      <alignment vertical="center"/>
    </xf>
    <xf numFmtId="0" fontId="27" fillId="0" borderId="5" xfId="50" applyFont="1" applyFill="1" applyBorder="1" applyAlignment="1" applyProtection="1">
      <alignment vertical="center"/>
    </xf>
    <xf numFmtId="4" fontId="27" fillId="0" borderId="5" xfId="50" applyNumberFormat="1" applyFont="1" applyFill="1" applyBorder="1" applyAlignment="1" applyProtection="1">
      <alignment vertical="center"/>
    </xf>
    <xf numFmtId="0" fontId="13" fillId="0" borderId="0" xfId="50" applyFont="1" applyFill="1" applyBorder="1" applyAlignment="1" applyProtection="1">
      <alignment vertical="top"/>
    </xf>
    <xf numFmtId="0" fontId="28" fillId="0" borderId="0" xfId="50" applyFont="1" applyFill="1" applyBorder="1" applyAlignment="1" applyProtection="1">
      <alignment horizontal="center" vertical="center"/>
    </xf>
    <xf numFmtId="49" fontId="15" fillId="0" borderId="0" xfId="50" applyNumberFormat="1" applyFont="1" applyFill="1" applyBorder="1" applyAlignment="1" applyProtection="1"/>
    <xf numFmtId="0" fontId="4" fillId="0" borderId="10" xfId="50" applyFont="1" applyFill="1" applyBorder="1" applyAlignment="1" applyProtection="1">
      <alignment vertical="center" wrapText="1"/>
    </xf>
    <xf numFmtId="4" fontId="4" fillId="0" borderId="10" xfId="50" applyNumberFormat="1" applyFont="1" applyFill="1" applyBorder="1" applyAlignment="1" applyProtection="1">
      <alignment vertical="center"/>
      <protection locked="0"/>
    </xf>
    <xf numFmtId="4" fontId="4" fillId="0" borderId="10" xfId="50" applyNumberFormat="1" applyFont="1" applyFill="1" applyBorder="1" applyAlignment="1" applyProtection="1">
      <alignment vertical="center"/>
    </xf>
    <xf numFmtId="0" fontId="4" fillId="2" borderId="0" xfId="50" applyFont="1" applyFill="1" applyBorder="1" applyAlignment="1" applyProtection="1">
      <alignment horizontal="right" vertical="center" wrapText="1"/>
      <protection locked="0"/>
    </xf>
    <xf numFmtId="0" fontId="29" fillId="0" borderId="0" xfId="50" applyFont="1" applyFill="1" applyBorder="1" applyAlignment="1" applyProtection="1">
      <alignment horizontal="center" vertical="center" wrapText="1"/>
      <protection locked="0"/>
    </xf>
    <xf numFmtId="0" fontId="4" fillId="2" borderId="0" xfId="50" applyFont="1" applyFill="1" applyBorder="1" applyAlignment="1" applyProtection="1">
      <alignment horizontal="left" vertical="center" wrapText="1"/>
      <protection locked="0"/>
    </xf>
    <xf numFmtId="0" fontId="5" fillId="0" borderId="1" xfId="50" applyFont="1" applyFill="1" applyBorder="1" applyAlignment="1" applyProtection="1">
      <alignment horizontal="center" vertical="center" wrapText="1"/>
      <protection locked="0"/>
    </xf>
    <xf numFmtId="0" fontId="5" fillId="0" borderId="11" xfId="50" applyFont="1" applyFill="1" applyBorder="1" applyAlignment="1" applyProtection="1">
      <alignment horizontal="center" vertical="center" wrapText="1"/>
      <protection locked="0"/>
    </xf>
    <xf numFmtId="0" fontId="12" fillId="0" borderId="9" xfId="50" applyFont="1" applyFill="1" applyBorder="1" applyAlignment="1" applyProtection="1">
      <alignment vertical="top" wrapText="1"/>
      <protection locked="0"/>
    </xf>
    <xf numFmtId="0" fontId="12" fillId="0" borderId="4" xfId="50" applyFont="1" applyFill="1" applyBorder="1" applyAlignment="1" applyProtection="1">
      <alignment vertical="top" wrapText="1"/>
      <protection locked="0"/>
    </xf>
    <xf numFmtId="0" fontId="5" fillId="0" borderId="10" xfId="50" applyFont="1" applyFill="1" applyBorder="1" applyAlignment="1" applyProtection="1">
      <alignment horizontal="center" vertical="center" wrapText="1"/>
      <protection locked="0"/>
    </xf>
    <xf numFmtId="0" fontId="4" fillId="0" borderId="10" xfId="50" applyFont="1" applyFill="1" applyBorder="1" applyAlignment="1" applyProtection="1">
      <alignment horizontal="center" vertical="center" wrapText="1"/>
      <protection locked="0"/>
    </xf>
    <xf numFmtId="4" fontId="4" fillId="0" borderId="10" xfId="50" applyNumberFormat="1" applyFont="1" applyFill="1" applyBorder="1" applyAlignment="1" applyProtection="1">
      <alignment horizontal="right" vertical="center" wrapText="1"/>
      <protection locked="0"/>
    </xf>
    <xf numFmtId="176" fontId="4" fillId="0" borderId="10" xfId="50" applyNumberFormat="1" applyFont="1" applyFill="1" applyBorder="1" applyAlignment="1" applyProtection="1">
      <alignment horizontal="right" vertical="center"/>
      <protection locked="0"/>
    </xf>
    <xf numFmtId="0" fontId="4" fillId="0" borderId="10" xfId="50" applyFont="1" applyFill="1" applyBorder="1" applyAlignment="1" applyProtection="1">
      <alignment vertical="center" wrapText="1"/>
      <protection locked="0"/>
    </xf>
    <xf numFmtId="0" fontId="4" fillId="0" borderId="11" xfId="50" applyFont="1" applyFill="1" applyBorder="1" applyAlignment="1" applyProtection="1">
      <alignment horizontal="left" vertical="top" wrapText="1"/>
    </xf>
    <xf numFmtId="0" fontId="4" fillId="0" borderId="3" xfId="50" applyFont="1" applyFill="1" applyBorder="1" applyAlignment="1" applyProtection="1">
      <alignment horizontal="center" vertical="center"/>
    </xf>
    <xf numFmtId="0" fontId="4" fillId="0" borderId="9" xfId="50" applyFont="1" applyFill="1" applyBorder="1" applyAlignment="1" applyProtection="1">
      <alignment horizontal="center" vertical="center"/>
    </xf>
    <xf numFmtId="0" fontId="9" fillId="0" borderId="0" xfId="50" applyFont="1" applyFill="1" applyBorder="1" applyAlignment="1" applyProtection="1">
      <alignment horizontal="center" vertical="center"/>
    </xf>
    <xf numFmtId="0" fontId="5" fillId="0" borderId="1" xfId="50" applyFont="1" applyFill="1" applyBorder="1" applyAlignment="1" applyProtection="1">
      <alignment horizontal="center" vertical="center"/>
      <protection locked="0"/>
    </xf>
    <xf numFmtId="0" fontId="5" fillId="0" borderId="4" xfId="50" applyFont="1" applyFill="1" applyBorder="1" applyAlignment="1" applyProtection="1">
      <alignment horizontal="center" vertical="center" wrapText="1"/>
    </xf>
    <xf numFmtId="0" fontId="4" fillId="0" borderId="10" xfId="50" applyFont="1" applyFill="1" applyBorder="1" applyAlignment="1" applyProtection="1">
      <alignment vertical="center"/>
    </xf>
    <xf numFmtId="0" fontId="4" fillId="2" borderId="10" xfId="50" applyFont="1" applyFill="1" applyBorder="1" applyAlignment="1" applyProtection="1">
      <alignment horizontal="left" vertical="center"/>
      <protection locked="0"/>
    </xf>
    <xf numFmtId="0" fontId="4" fillId="0" borderId="10" xfId="50" applyFont="1" applyFill="1" applyBorder="1" applyAlignment="1" applyProtection="1">
      <alignment vertical="center"/>
      <protection locked="0"/>
    </xf>
    <xf numFmtId="0" fontId="4" fillId="0" borderId="10" xfId="50" applyFont="1" applyFill="1" applyBorder="1" applyAlignment="1" applyProtection="1">
      <alignment horizontal="left" vertical="center"/>
    </xf>
    <xf numFmtId="0" fontId="30" fillId="0" borderId="10" xfId="50" applyFont="1" applyFill="1" applyBorder="1" applyAlignment="1" applyProtection="1">
      <alignment vertical="center"/>
    </xf>
    <xf numFmtId="0" fontId="13" fillId="0" borderId="10" xfId="50" applyFont="1" applyFill="1" applyBorder="1" applyAlignment="1" applyProtection="1">
      <alignment vertical="center"/>
    </xf>
    <xf numFmtId="0" fontId="30" fillId="0" borderId="10" xfId="50" applyFont="1" applyFill="1" applyBorder="1" applyAlignment="1" applyProtection="1">
      <alignment horizontal="center" vertical="center"/>
    </xf>
    <xf numFmtId="0" fontId="30" fillId="0" borderId="10" xfId="50" applyFont="1" applyFill="1" applyBorder="1" applyAlignment="1" applyProtection="1">
      <alignment horizontal="center" vertical="center"/>
      <protection locked="0"/>
    </xf>
    <xf numFmtId="4" fontId="30" fillId="0" borderId="10" xfId="50" applyNumberFormat="1" applyFont="1" applyFill="1" applyBorder="1" applyAlignment="1" applyProtection="1">
      <alignment vertical="center"/>
    </xf>
    <xf numFmtId="0" fontId="7" fillId="2" borderId="0" xfId="50" applyFont="1" applyFill="1" applyBorder="1" applyAlignment="1" applyProtection="1">
      <alignment horizontal="left" vertical="center"/>
      <protection locked="0"/>
    </xf>
    <xf numFmtId="0" fontId="4" fillId="2" borderId="9" xfId="50" applyFont="1" applyFill="1" applyBorder="1" applyAlignment="1" applyProtection="1">
      <alignment horizontal="right" vertical="center"/>
      <protection locked="0"/>
    </xf>
    <xf numFmtId="0" fontId="1" fillId="0" borderId="10" xfId="50" applyFont="1" applyFill="1" applyBorder="1" applyAlignment="1" applyProtection="1"/>
    <xf numFmtId="0" fontId="31" fillId="0" borderId="0" xfId="50" applyFont="1" applyFill="1" applyBorder="1" applyAlignment="1" applyProtection="1">
      <alignment horizontal="center" vertical="center"/>
      <protection locked="0"/>
    </xf>
    <xf numFmtId="0" fontId="31" fillId="0" borderId="0" xfId="50" applyFont="1" applyFill="1" applyBorder="1" applyAlignment="1" applyProtection="1">
      <alignment horizontal="center" vertical="center"/>
    </xf>
    <xf numFmtId="0" fontId="5" fillId="0" borderId="0" xfId="50" applyFont="1" applyFill="1" applyBorder="1" applyAlignment="1" applyProtection="1">
      <alignment horizontal="right" vertical="center"/>
    </xf>
    <xf numFmtId="0" fontId="13" fillId="0" borderId="1" xfId="50" applyFont="1" applyFill="1" applyBorder="1" applyAlignment="1" applyProtection="1">
      <alignment horizontal="center" vertical="center" wrapText="1"/>
      <protection locked="0"/>
    </xf>
    <xf numFmtId="0" fontId="13" fillId="0" borderId="4" xfId="50" applyFont="1" applyFill="1" applyBorder="1" applyAlignment="1" applyProtection="1">
      <alignment horizontal="center" vertical="center" wrapText="1"/>
    </xf>
    <xf numFmtId="0" fontId="13" fillId="0" borderId="5" xfId="50" applyFont="1" applyFill="1" applyBorder="1" applyAlignment="1" applyProtection="1">
      <alignment horizontal="center" vertical="center" wrapText="1"/>
    </xf>
    <xf numFmtId="0" fontId="7" fillId="0" borderId="11" xfId="50" applyFont="1" applyFill="1" applyBorder="1" applyAlignment="1" applyProtection="1">
      <alignment horizontal="center" vertical="center"/>
    </xf>
    <xf numFmtId="0" fontId="7" fillId="0" borderId="10" xfId="50" applyFont="1" applyFill="1" applyBorder="1" applyAlignment="1" applyProtection="1">
      <alignment horizontal="center" vertical="center"/>
    </xf>
    <xf numFmtId="0" fontId="32" fillId="0" borderId="0" xfId="50" applyFont="1" applyFill="1" applyBorder="1" applyAlignment="1" applyProtection="1">
      <alignment vertical="top"/>
      <protection locked="0"/>
    </xf>
    <xf numFmtId="0" fontId="4" fillId="0" borderId="0" xfId="50" applyFont="1" applyFill="1" applyBorder="1" applyAlignment="1" applyProtection="1">
      <alignment horizontal="right"/>
    </xf>
    <xf numFmtId="0" fontId="33" fillId="0" borderId="0" xfId="50" applyFont="1" applyFill="1" applyBorder="1" applyAlignment="1" applyProtection="1">
      <alignment horizontal="center" vertical="center"/>
    </xf>
    <xf numFmtId="0" fontId="33" fillId="0" borderId="0" xfId="50" applyFont="1" applyFill="1" applyBorder="1" applyAlignment="1" applyProtection="1">
      <alignment horizontal="center" vertical="top"/>
    </xf>
    <xf numFmtId="4" fontId="4" fillId="0" borderId="10" xfId="50" applyNumberFormat="1" applyFont="1" applyFill="1" applyBorder="1" applyAlignment="1" applyProtection="1">
      <alignment horizontal="right" vertical="center"/>
    </xf>
    <xf numFmtId="0" fontId="4" fillId="0" borderId="4" xfId="50" applyFont="1" applyFill="1" applyBorder="1" applyAlignment="1" applyProtection="1">
      <alignment horizontal="left" vertical="center"/>
    </xf>
    <xf numFmtId="4" fontId="4" fillId="0" borderId="14" xfId="50" applyNumberFormat="1" applyFont="1" applyFill="1" applyBorder="1" applyAlignment="1" applyProtection="1">
      <alignment horizontal="right" vertical="center"/>
      <protection locked="0"/>
    </xf>
    <xf numFmtId="0" fontId="30" fillId="0" borderId="4" xfId="50" applyFont="1" applyFill="1" applyBorder="1" applyAlignment="1" applyProtection="1">
      <alignment horizontal="center" vertical="center"/>
    </xf>
    <xf numFmtId="4" fontId="30" fillId="0" borderId="14" xfId="50" applyNumberFormat="1" applyFont="1" applyFill="1" applyBorder="1" applyAlignment="1" applyProtection="1">
      <alignment horizontal="right" vertical="center"/>
    </xf>
    <xf numFmtId="4" fontId="30" fillId="0" borderId="10" xfId="50" applyNumberFormat="1" applyFont="1" applyFill="1" applyBorder="1" applyAlignment="1" applyProtection="1">
      <alignment horizontal="right" vertical="center"/>
    </xf>
    <xf numFmtId="0" fontId="4" fillId="0" borderId="14" xfId="50" applyFont="1" applyFill="1" applyBorder="1" applyAlignment="1" applyProtection="1">
      <alignment horizontal="right" vertical="center"/>
    </xf>
    <xf numFmtId="0" fontId="30" fillId="0" borderId="4" xfId="50" applyFont="1" applyFill="1" applyBorder="1" applyAlignment="1" applyProtection="1">
      <alignment horizontal="center" vertical="center"/>
      <protection locked="0"/>
    </xf>
    <xf numFmtId="4" fontId="30" fillId="0" borderId="14" xfId="50" applyNumberFormat="1" applyFont="1" applyFill="1" applyBorder="1" applyAlignment="1" applyProtection="1">
      <alignment horizontal="right" vertical="center"/>
      <protection locked="0"/>
    </xf>
    <xf numFmtId="4" fontId="30" fillId="0" borderId="10" xfId="50" applyNumberFormat="1" applyFont="1" applyFill="1" applyBorder="1" applyAlignment="1" applyProtection="1">
      <alignment horizontal="right"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Normal 4" xfId="47"/>
    <cellStyle name="40% - 强调文字颜色 6" xfId="48" builtinId="51"/>
    <cellStyle name="60% - 强调文字颜色 6" xfId="49" builtinId="52"/>
    <cellStyle name="Normal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topLeftCell="A20" workbookViewId="0">
      <selection activeCell="B7" sqref="B7"/>
    </sheetView>
  </sheetViews>
  <sheetFormatPr defaultColWidth="10.6666666666667" defaultRowHeight="12" customHeight="1" outlineLevelCol="3"/>
  <cols>
    <col min="1" max="1" width="60.8333333333333" style="160" customWidth="1"/>
    <col min="2" max="2" width="50.3333333333333" style="160" customWidth="1"/>
    <col min="3" max="3" width="47.1666666666667" style="160" customWidth="1"/>
    <col min="4" max="4" width="53.8333333333333" style="160" customWidth="1"/>
    <col min="5" max="16384" width="10.6666666666667" style="99" customWidth="1"/>
  </cols>
  <sheetData>
    <row r="1" customHeight="1" spans="4:4">
      <c r="D1" s="304"/>
    </row>
    <row r="2" s="303" customFormat="1" ht="36" customHeight="1" spans="1:4">
      <c r="A2" s="305" t="s">
        <v>0</v>
      </c>
      <c r="B2" s="306"/>
      <c r="C2" s="306"/>
      <c r="D2" s="306"/>
    </row>
    <row r="3" s="145" customFormat="1" ht="24" customHeight="1" spans="1:4">
      <c r="A3" s="247" t="s">
        <v>1</v>
      </c>
      <c r="B3" s="280"/>
      <c r="C3" s="280"/>
      <c r="D3" s="297" t="s">
        <v>2</v>
      </c>
    </row>
    <row r="4" ht="19.5" customHeight="1" spans="1:4">
      <c r="A4" s="31" t="s">
        <v>3</v>
      </c>
      <c r="B4" s="88"/>
      <c r="C4" s="31" t="s">
        <v>4</v>
      </c>
      <c r="D4" s="88"/>
    </row>
    <row r="5" ht="19.5" customHeight="1" spans="1:4">
      <c r="A5" s="33" t="s">
        <v>5</v>
      </c>
      <c r="B5" s="33" t="s">
        <v>6</v>
      </c>
      <c r="C5" s="33" t="s">
        <v>7</v>
      </c>
      <c r="D5" s="33" t="s">
        <v>6</v>
      </c>
    </row>
    <row r="6" ht="19.5" customHeight="1" spans="1:4">
      <c r="A6" s="37"/>
      <c r="B6" s="37"/>
      <c r="C6" s="37"/>
      <c r="D6" s="37"/>
    </row>
    <row r="7" ht="20.25" customHeight="1" spans="1:4">
      <c r="A7" s="286" t="s">
        <v>8</v>
      </c>
      <c r="B7" s="307">
        <v>8501147</v>
      </c>
      <c r="C7" s="286" t="s">
        <v>9</v>
      </c>
      <c r="D7" s="307">
        <v>6917684</v>
      </c>
    </row>
    <row r="8" ht="20.25" customHeight="1" spans="1:4">
      <c r="A8" s="286" t="s">
        <v>10</v>
      </c>
      <c r="B8" s="307"/>
      <c r="C8" s="286" t="s">
        <v>11</v>
      </c>
      <c r="D8" s="307"/>
    </row>
    <row r="9" ht="20.25" customHeight="1" spans="1:4">
      <c r="A9" s="286" t="s">
        <v>12</v>
      </c>
      <c r="B9" s="307"/>
      <c r="C9" s="286" t="s">
        <v>13</v>
      </c>
      <c r="D9" s="307"/>
    </row>
    <row r="10" ht="20.25" customHeight="1" spans="1:4">
      <c r="A10" s="286" t="s">
        <v>14</v>
      </c>
      <c r="B10" s="200"/>
      <c r="C10" s="286" t="s">
        <v>15</v>
      </c>
      <c r="D10" s="307"/>
    </row>
    <row r="11" ht="20.25" customHeight="1" spans="1:4">
      <c r="A11" s="286" t="s">
        <v>16</v>
      </c>
      <c r="B11" s="200"/>
      <c r="C11" s="286" t="s">
        <v>17</v>
      </c>
      <c r="D11" s="307"/>
    </row>
    <row r="12" ht="20.25" customHeight="1" spans="1:4">
      <c r="A12" s="286" t="s">
        <v>18</v>
      </c>
      <c r="B12" s="200"/>
      <c r="C12" s="286" t="s">
        <v>19</v>
      </c>
      <c r="D12" s="307"/>
    </row>
    <row r="13" ht="20.25" customHeight="1" spans="1:4">
      <c r="A13" s="286" t="s">
        <v>20</v>
      </c>
      <c r="B13" s="200"/>
      <c r="C13" s="286" t="s">
        <v>21</v>
      </c>
      <c r="D13" s="307"/>
    </row>
    <row r="14" ht="20.25" customHeight="1" spans="1:4">
      <c r="A14" s="308" t="s">
        <v>22</v>
      </c>
      <c r="B14" s="200"/>
      <c r="C14" s="286" t="s">
        <v>23</v>
      </c>
      <c r="D14" s="307">
        <v>1055198</v>
      </c>
    </row>
    <row r="15" ht="20.25" customHeight="1" spans="1:4">
      <c r="A15" s="308" t="s">
        <v>24</v>
      </c>
      <c r="B15" s="309"/>
      <c r="C15" s="286" t="s">
        <v>25</v>
      </c>
      <c r="D15" s="200"/>
    </row>
    <row r="16" ht="20.25" customHeight="1" spans="1:4">
      <c r="A16" s="208"/>
      <c r="B16" s="208"/>
      <c r="C16" s="286" t="s">
        <v>26</v>
      </c>
      <c r="D16" s="200"/>
    </row>
    <row r="17" ht="20.25" customHeight="1" spans="1:4">
      <c r="A17" s="208"/>
      <c r="B17" s="208"/>
      <c r="C17" s="286" t="s">
        <v>27</v>
      </c>
      <c r="D17" s="200"/>
    </row>
    <row r="18" ht="20.25" customHeight="1" spans="1:4">
      <c r="A18" s="208"/>
      <c r="B18" s="208"/>
      <c r="C18" s="286" t="s">
        <v>28</v>
      </c>
      <c r="D18" s="200"/>
    </row>
    <row r="19" ht="20.25" customHeight="1" spans="1:4">
      <c r="A19" s="208"/>
      <c r="B19" s="208"/>
      <c r="C19" s="286" t="s">
        <v>29</v>
      </c>
      <c r="D19" s="200"/>
    </row>
    <row r="20" ht="20.25" customHeight="1" spans="1:4">
      <c r="A20" s="208"/>
      <c r="B20" s="208"/>
      <c r="C20" s="286" t="s">
        <v>30</v>
      </c>
      <c r="D20" s="200"/>
    </row>
    <row r="21" ht="20.25" customHeight="1" spans="1:4">
      <c r="A21" s="208"/>
      <c r="B21" s="208"/>
      <c r="C21" s="286" t="s">
        <v>31</v>
      </c>
      <c r="D21" s="200"/>
    </row>
    <row r="22" ht="20.25" customHeight="1" spans="1:4">
      <c r="A22" s="208"/>
      <c r="B22" s="208"/>
      <c r="C22" s="286" t="s">
        <v>32</v>
      </c>
      <c r="D22" s="200"/>
    </row>
    <row r="23" ht="20.25" customHeight="1" spans="1:4">
      <c r="A23" s="208"/>
      <c r="B23" s="208"/>
      <c r="C23" s="286" t="s">
        <v>33</v>
      </c>
      <c r="D23" s="200"/>
    </row>
    <row r="24" ht="20.25" customHeight="1" spans="1:4">
      <c r="A24" s="208"/>
      <c r="B24" s="208"/>
      <c r="C24" s="286" t="s">
        <v>34</v>
      </c>
      <c r="D24" s="200"/>
    </row>
    <row r="25" ht="20.25" customHeight="1" spans="1:4">
      <c r="A25" s="208"/>
      <c r="B25" s="208"/>
      <c r="C25" s="286" t="s">
        <v>35</v>
      </c>
      <c r="D25" s="200">
        <v>528265</v>
      </c>
    </row>
    <row r="26" ht="20.25" customHeight="1" spans="1:4">
      <c r="A26" s="208"/>
      <c r="B26" s="208"/>
      <c r="C26" s="286" t="s">
        <v>36</v>
      </c>
      <c r="D26" s="200"/>
    </row>
    <row r="27" ht="20.25" customHeight="1" spans="1:4">
      <c r="A27" s="208"/>
      <c r="B27" s="208"/>
      <c r="C27" s="286" t="s">
        <v>37</v>
      </c>
      <c r="D27" s="200"/>
    </row>
    <row r="28" ht="20.25" customHeight="1" spans="1:4">
      <c r="A28" s="208"/>
      <c r="B28" s="208"/>
      <c r="C28" s="286" t="s">
        <v>38</v>
      </c>
      <c r="D28" s="200"/>
    </row>
    <row r="29" ht="20.25" customHeight="1" spans="1:4">
      <c r="A29" s="208"/>
      <c r="B29" s="208"/>
      <c r="C29" s="286" t="s">
        <v>39</v>
      </c>
      <c r="D29" s="307"/>
    </row>
    <row r="30" ht="20.25" customHeight="1" spans="1:4">
      <c r="A30" s="310" t="s">
        <v>40</v>
      </c>
      <c r="B30" s="311">
        <v>8501147</v>
      </c>
      <c r="C30" s="289" t="s">
        <v>41</v>
      </c>
      <c r="D30" s="312">
        <v>8501147</v>
      </c>
    </row>
    <row r="31" ht="20.25" customHeight="1" spans="1:4">
      <c r="A31" s="308" t="s">
        <v>42</v>
      </c>
      <c r="B31" s="313"/>
      <c r="C31" s="286" t="s">
        <v>43</v>
      </c>
      <c r="D31" s="95"/>
    </row>
    <row r="32" ht="20.25" customHeight="1" spans="1:4">
      <c r="A32" s="314" t="s">
        <v>44</v>
      </c>
      <c r="B32" s="315">
        <v>8501147</v>
      </c>
      <c r="C32" s="289" t="s">
        <v>45</v>
      </c>
      <c r="D32" s="316">
        <v>8501147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18" sqref="B18"/>
    </sheetView>
  </sheetViews>
  <sheetFormatPr defaultColWidth="10.6666666666667" defaultRowHeight="14.25" customHeight="1" outlineLevelCol="1"/>
  <cols>
    <col min="1" max="1" width="69" style="160" customWidth="1"/>
    <col min="2" max="2" width="49.8333333333333" style="160" customWidth="1"/>
    <col min="3" max="16384" width="10.6666666666667" style="99" customWidth="1"/>
  </cols>
  <sheetData>
    <row r="1" ht="12" customHeight="1"/>
    <row r="2" ht="36" customHeight="1" spans="1:2">
      <c r="A2" s="295" t="s">
        <v>46</v>
      </c>
      <c r="B2" s="296"/>
    </row>
    <row r="3" s="145" customFormat="1" ht="24" customHeight="1" spans="1:2">
      <c r="A3" s="247" t="s">
        <v>1</v>
      </c>
      <c r="B3" s="297" t="s">
        <v>47</v>
      </c>
    </row>
    <row r="4" ht="18.75" customHeight="1" spans="1:2">
      <c r="A4" s="298" t="s">
        <v>48</v>
      </c>
      <c r="B4" s="105" t="s">
        <v>49</v>
      </c>
    </row>
    <row r="5" ht="18.75" customHeight="1" spans="1:2">
      <c r="A5" s="299"/>
      <c r="B5" s="300"/>
    </row>
    <row r="6" ht="15" customHeight="1" spans="1:2">
      <c r="A6" s="301">
        <v>1</v>
      </c>
      <c r="B6" s="302">
        <v>2</v>
      </c>
    </row>
    <row r="7" ht="15" customHeight="1" spans="1:2">
      <c r="A7" s="283" t="s">
        <v>50</v>
      </c>
      <c r="B7" s="264">
        <v>8501147</v>
      </c>
    </row>
    <row r="8" ht="15" customHeight="1" spans="1:2">
      <c r="A8" s="283" t="s">
        <v>51</v>
      </c>
      <c r="B8" s="264"/>
    </row>
    <row r="9" ht="15" customHeight="1" spans="1:2">
      <c r="A9" s="283" t="s">
        <v>52</v>
      </c>
      <c r="B9" s="264"/>
    </row>
    <row r="10" ht="15" customHeight="1" spans="1:2">
      <c r="A10" s="283" t="s">
        <v>53</v>
      </c>
      <c r="B10" s="264"/>
    </row>
    <row r="11" ht="15" customHeight="1" spans="1:2">
      <c r="A11" s="283" t="s">
        <v>54</v>
      </c>
      <c r="B11" s="264"/>
    </row>
    <row r="12" ht="15" customHeight="1" spans="1:2">
      <c r="A12" s="283" t="s">
        <v>55</v>
      </c>
      <c r="B12" s="264"/>
    </row>
    <row r="13" ht="15" customHeight="1" spans="1:2">
      <c r="A13" s="283" t="s">
        <v>56</v>
      </c>
      <c r="B13" s="264"/>
    </row>
    <row r="14" ht="15" customHeight="1" spans="1:2">
      <c r="A14" s="283" t="s">
        <v>57</v>
      </c>
      <c r="B14" s="264"/>
    </row>
    <row r="15" ht="15" customHeight="1" spans="1:2">
      <c r="A15" s="283" t="s">
        <v>58</v>
      </c>
      <c r="B15" s="264"/>
    </row>
    <row r="16" ht="15" customHeight="1" spans="1:2">
      <c r="A16" s="283" t="s">
        <v>59</v>
      </c>
      <c r="B16" s="264"/>
    </row>
    <row r="17" ht="15" customHeight="1" spans="1:2">
      <c r="A17" s="283" t="s">
        <v>60</v>
      </c>
      <c r="B17" s="283"/>
    </row>
    <row r="18" ht="15" customHeight="1" spans="1:2">
      <c r="A18" s="283" t="s">
        <v>61</v>
      </c>
      <c r="B18" s="283"/>
    </row>
    <row r="19" ht="15" customHeight="1" spans="1:2">
      <c r="A19" s="283" t="s">
        <v>62</v>
      </c>
      <c r="B19" s="283"/>
    </row>
    <row r="20" ht="15" customHeight="1" spans="1:2">
      <c r="A20" s="283" t="s">
        <v>63</v>
      </c>
      <c r="B20" s="283"/>
    </row>
    <row r="21" ht="15" customHeight="1" spans="1:2">
      <c r="A21" s="283" t="s">
        <v>64</v>
      </c>
      <c r="B21" s="283"/>
    </row>
    <row r="22" ht="15" customHeight="1" spans="1:2">
      <c r="A22" s="283" t="s">
        <v>65</v>
      </c>
      <c r="B22" s="283"/>
    </row>
    <row r="23" ht="15" customHeight="1" spans="1:2">
      <c r="A23" s="290" t="s">
        <v>66</v>
      </c>
      <c r="B23" s="200">
        <v>8501147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1"/>
  <sheetViews>
    <sheetView showGridLines="0" workbookViewId="0">
      <selection activeCell="A3" sqref="A3:B3"/>
    </sheetView>
  </sheetViews>
  <sheetFormatPr defaultColWidth="10" defaultRowHeight="12.75" customHeight="1" outlineLevelCol="6"/>
  <cols>
    <col min="1" max="1" width="13.5" style="1" customWidth="1"/>
    <col min="2" max="2" width="37.8333333333333" style="1" customWidth="1"/>
    <col min="3" max="6" width="25.6666666666667" style="99" customWidth="1"/>
    <col min="7" max="7" width="18.1666666666667" style="99" customWidth="1"/>
    <col min="8" max="16384" width="10" style="1" customWidth="1"/>
  </cols>
  <sheetData>
    <row r="1" ht="17.25" customHeight="1"/>
    <row r="2" ht="41.25" customHeight="1" spans="1:1">
      <c r="A2" s="13" t="s">
        <v>67</v>
      </c>
    </row>
    <row r="3" ht="17.25" customHeight="1" spans="1:3">
      <c r="A3" s="292" t="s">
        <v>1</v>
      </c>
      <c r="B3" s="292"/>
      <c r="C3" s="104" t="s">
        <v>47</v>
      </c>
    </row>
    <row r="4" ht="21.75" customHeight="1" spans="1:7">
      <c r="A4" s="105" t="s">
        <v>68</v>
      </c>
      <c r="B4" s="226" t="s">
        <v>69</v>
      </c>
      <c r="C4" s="105" t="s">
        <v>70</v>
      </c>
      <c r="D4" s="126" t="s">
        <v>71</v>
      </c>
      <c r="E4" s="126"/>
      <c r="F4" s="132"/>
      <c r="G4" s="105" t="s">
        <v>72</v>
      </c>
    </row>
    <row r="5" ht="30" customHeight="1" spans="1:7">
      <c r="A5" s="130"/>
      <c r="B5" s="130"/>
      <c r="C5" s="111"/>
      <c r="D5" s="111" t="s">
        <v>73</v>
      </c>
      <c r="E5" s="111" t="s">
        <v>74</v>
      </c>
      <c r="F5" s="111" t="s">
        <v>75</v>
      </c>
      <c r="G5" s="111" t="s">
        <v>76</v>
      </c>
    </row>
    <row r="6" ht="17.25" customHeight="1" spans="1:7">
      <c r="A6" s="293"/>
      <c r="B6" s="94"/>
      <c r="C6" s="200">
        <f t="shared" ref="C6:C11" si="0">D6+G6</f>
        <v>8501147</v>
      </c>
      <c r="D6" s="200">
        <f t="shared" ref="D6:D11" si="1">E6+F6</f>
        <v>7226147</v>
      </c>
      <c r="E6" s="200">
        <v>6507819</v>
      </c>
      <c r="F6" s="200">
        <v>718328</v>
      </c>
      <c r="G6" s="200">
        <v>1275000</v>
      </c>
    </row>
    <row r="7" ht="17.25" customHeight="1" spans="1:7">
      <c r="A7" s="284" t="s">
        <v>77</v>
      </c>
      <c r="B7" s="94" t="s">
        <v>78</v>
      </c>
      <c r="C7" s="200">
        <f t="shared" si="0"/>
        <v>930280</v>
      </c>
      <c r="D7" s="200">
        <f t="shared" si="1"/>
        <v>830280</v>
      </c>
      <c r="E7" s="200">
        <v>737240</v>
      </c>
      <c r="F7" s="200">
        <v>93040</v>
      </c>
      <c r="G7" s="200">
        <v>100000</v>
      </c>
    </row>
    <row r="8" ht="17.25" customHeight="1" spans="1:7">
      <c r="A8" s="284" t="s">
        <v>79</v>
      </c>
      <c r="B8" s="94" t="s">
        <v>78</v>
      </c>
      <c r="C8" s="200">
        <f t="shared" si="0"/>
        <v>5987404</v>
      </c>
      <c r="D8" s="200">
        <f t="shared" si="1"/>
        <v>4812404</v>
      </c>
      <c r="E8" s="294">
        <v>4208116</v>
      </c>
      <c r="F8" s="294">
        <v>604288</v>
      </c>
      <c r="G8" s="294">
        <v>1175000</v>
      </c>
    </row>
    <row r="9" ht="17.25" customHeight="1" spans="1:7">
      <c r="A9" s="284" t="s">
        <v>80</v>
      </c>
      <c r="B9" s="94" t="s">
        <v>81</v>
      </c>
      <c r="C9" s="200">
        <f t="shared" si="0"/>
        <v>517529</v>
      </c>
      <c r="D9" s="200">
        <f t="shared" si="1"/>
        <v>517529</v>
      </c>
      <c r="E9" s="294">
        <v>496529</v>
      </c>
      <c r="F9" s="294">
        <v>21000</v>
      </c>
      <c r="G9" s="294"/>
    </row>
    <row r="10" ht="17.25" customHeight="1" spans="1:7">
      <c r="A10" s="284" t="s">
        <v>82</v>
      </c>
      <c r="B10" s="94" t="s">
        <v>83</v>
      </c>
      <c r="C10" s="200">
        <f t="shared" si="0"/>
        <v>537669</v>
      </c>
      <c r="D10" s="200">
        <f t="shared" si="1"/>
        <v>537669</v>
      </c>
      <c r="E10" s="294">
        <v>537669</v>
      </c>
      <c r="F10" s="294"/>
      <c r="G10" s="294"/>
    </row>
    <row r="11" ht="17.25" customHeight="1" spans="1:7">
      <c r="A11" s="284" t="s">
        <v>84</v>
      </c>
      <c r="B11" s="94" t="s">
        <v>85</v>
      </c>
      <c r="C11" s="200">
        <f t="shared" si="0"/>
        <v>528265</v>
      </c>
      <c r="D11" s="200">
        <f t="shared" si="1"/>
        <v>528265</v>
      </c>
      <c r="E11" s="294">
        <v>528265</v>
      </c>
      <c r="F11" s="294"/>
      <c r="G11" s="294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topLeftCell="A20" workbookViewId="0">
      <selection activeCell="B8" sqref="B8"/>
    </sheetView>
  </sheetViews>
  <sheetFormatPr defaultColWidth="10.6666666666667" defaultRowHeight="14.25" customHeight="1" outlineLevelCol="3"/>
  <cols>
    <col min="1" max="1" width="57.5" style="146" customWidth="1"/>
    <col min="2" max="2" width="45.3333333333333" style="146" customWidth="1"/>
    <col min="3" max="3" width="56.6666666666667" style="146" customWidth="1"/>
    <col min="4" max="4" width="42.5" style="146" customWidth="1"/>
    <col min="5" max="16384" width="10.6666666666667" style="99" customWidth="1"/>
  </cols>
  <sheetData>
    <row r="1" customHeight="1" spans="4:4">
      <c r="D1" s="174"/>
    </row>
    <row r="2" ht="36" customHeight="1" spans="1:4">
      <c r="A2" s="260" t="s">
        <v>86</v>
      </c>
      <c r="B2" s="260"/>
      <c r="C2" s="260"/>
      <c r="D2" s="260"/>
    </row>
    <row r="3" s="145" customFormat="1" ht="24" customHeight="1" spans="1:4">
      <c r="A3" s="149" t="s">
        <v>1</v>
      </c>
      <c r="B3" s="280"/>
      <c r="C3" s="280"/>
      <c r="D3" s="216" t="s">
        <v>2</v>
      </c>
    </row>
    <row r="4" ht="19.5" customHeight="1" spans="1:4">
      <c r="A4" s="31" t="s">
        <v>3</v>
      </c>
      <c r="B4" s="88"/>
      <c r="C4" s="31" t="s">
        <v>4</v>
      </c>
      <c r="D4" s="88"/>
    </row>
    <row r="5" ht="21.75" customHeight="1" spans="1:4">
      <c r="A5" s="33" t="s">
        <v>5</v>
      </c>
      <c r="B5" s="281" t="s">
        <v>6</v>
      </c>
      <c r="C5" s="33" t="s">
        <v>87</v>
      </c>
      <c r="D5" s="281" t="s">
        <v>6</v>
      </c>
    </row>
    <row r="6" ht="17.25" customHeight="1" spans="1:4">
      <c r="A6" s="37"/>
      <c r="B6" s="282"/>
      <c r="C6" s="37"/>
      <c r="D6" s="282"/>
    </row>
    <row r="7" ht="17.25" customHeight="1" spans="1:4">
      <c r="A7" s="283" t="s">
        <v>88</v>
      </c>
      <c r="B7" s="264">
        <v>8501147</v>
      </c>
      <c r="C7" s="284" t="s">
        <v>89</v>
      </c>
      <c r="D7" s="263">
        <v>8501147</v>
      </c>
    </row>
    <row r="8" ht="17.25" customHeight="1" spans="1:4">
      <c r="A8" s="285" t="s">
        <v>90</v>
      </c>
      <c r="B8" s="264">
        <v>8501147</v>
      </c>
      <c r="C8" s="284" t="s">
        <v>91</v>
      </c>
      <c r="D8" s="263">
        <v>6917684</v>
      </c>
    </row>
    <row r="9" ht="17.25" customHeight="1" spans="1:4">
      <c r="A9" s="285" t="s">
        <v>92</v>
      </c>
      <c r="B9" s="264"/>
      <c r="C9" s="284" t="s">
        <v>93</v>
      </c>
      <c r="D9" s="263"/>
    </row>
    <row r="10" ht="17.25" customHeight="1" spans="1:4">
      <c r="A10" s="285" t="s">
        <v>94</v>
      </c>
      <c r="B10" s="264"/>
      <c r="C10" s="284" t="s">
        <v>95</v>
      </c>
      <c r="D10" s="263"/>
    </row>
    <row r="11" ht="17.25" customHeight="1" spans="1:4">
      <c r="A11" s="285" t="s">
        <v>96</v>
      </c>
      <c r="B11" s="264"/>
      <c r="C11" s="284" t="s">
        <v>97</v>
      </c>
      <c r="D11" s="263"/>
    </row>
    <row r="12" ht="17.25" customHeight="1" spans="1:4">
      <c r="A12" s="285" t="s">
        <v>98</v>
      </c>
      <c r="B12" s="283"/>
      <c r="C12" s="284" t="s">
        <v>99</v>
      </c>
      <c r="D12" s="263"/>
    </row>
    <row r="13" ht="17.25" customHeight="1" spans="1:4">
      <c r="A13" s="285"/>
      <c r="B13" s="285"/>
      <c r="C13" s="284" t="s">
        <v>100</v>
      </c>
      <c r="D13" s="263"/>
    </row>
    <row r="14" ht="17.25" customHeight="1" spans="1:4">
      <c r="A14" s="285"/>
      <c r="B14" s="285"/>
      <c r="C14" s="284" t="s">
        <v>101</v>
      </c>
      <c r="D14" s="263"/>
    </row>
    <row r="15" ht="17.25" customHeight="1" spans="1:4">
      <c r="A15" s="285"/>
      <c r="B15" s="285"/>
      <c r="C15" s="284" t="s">
        <v>102</v>
      </c>
      <c r="D15" s="263">
        <v>1055198</v>
      </c>
    </row>
    <row r="16" ht="17.25" customHeight="1" spans="1:4">
      <c r="A16" s="285"/>
      <c r="B16" s="283"/>
      <c r="C16" s="284" t="s">
        <v>103</v>
      </c>
      <c r="D16" s="263"/>
    </row>
    <row r="17" ht="17.25" customHeight="1" spans="1:4">
      <c r="A17" s="286"/>
      <c r="B17" s="287"/>
      <c r="C17" s="284" t="s">
        <v>104</v>
      </c>
      <c r="D17" s="263"/>
    </row>
    <row r="18" ht="17.25" customHeight="1" spans="1:4">
      <c r="A18" s="286"/>
      <c r="B18" s="287"/>
      <c r="C18" s="284" t="s">
        <v>105</v>
      </c>
      <c r="D18" s="263"/>
    </row>
    <row r="19" ht="17.25" customHeight="1" spans="1:4">
      <c r="A19" s="288"/>
      <c r="B19" s="288"/>
      <c r="C19" s="284" t="s">
        <v>106</v>
      </c>
      <c r="D19" s="263"/>
    </row>
    <row r="20" ht="17.25" customHeight="1" spans="1:4">
      <c r="A20" s="288"/>
      <c r="B20" s="288"/>
      <c r="C20" s="284" t="s">
        <v>107</v>
      </c>
      <c r="D20" s="263"/>
    </row>
    <row r="21" ht="17.25" customHeight="1" spans="1:4">
      <c r="A21" s="288"/>
      <c r="B21" s="288"/>
      <c r="C21" s="284" t="s">
        <v>108</v>
      </c>
      <c r="D21" s="263"/>
    </row>
    <row r="22" ht="17.25" customHeight="1" spans="1:4">
      <c r="A22" s="288"/>
      <c r="B22" s="288"/>
      <c r="C22" s="284" t="s">
        <v>109</v>
      </c>
      <c r="D22" s="263"/>
    </row>
    <row r="23" ht="17.25" customHeight="1" spans="1:4">
      <c r="A23" s="288"/>
      <c r="B23" s="288"/>
      <c r="C23" s="284" t="s">
        <v>110</v>
      </c>
      <c r="D23" s="263"/>
    </row>
    <row r="24" ht="17.25" customHeight="1" spans="1:4">
      <c r="A24" s="288"/>
      <c r="B24" s="288"/>
      <c r="C24" s="284" t="s">
        <v>111</v>
      </c>
      <c r="D24" s="263"/>
    </row>
    <row r="25" ht="17.25" customHeight="1" spans="1:4">
      <c r="A25" s="288"/>
      <c r="B25" s="288"/>
      <c r="C25" s="284" t="s">
        <v>112</v>
      </c>
      <c r="D25" s="263"/>
    </row>
    <row r="26" ht="17.25" customHeight="1" spans="1:4">
      <c r="A26" s="288"/>
      <c r="B26" s="288"/>
      <c r="C26" s="284" t="s">
        <v>113</v>
      </c>
      <c r="D26" s="263">
        <v>528265</v>
      </c>
    </row>
    <row r="27" ht="17.25" customHeight="1" spans="1:4">
      <c r="A27" s="288"/>
      <c r="B27" s="288"/>
      <c r="C27" s="284" t="s">
        <v>114</v>
      </c>
      <c r="D27" s="263"/>
    </row>
    <row r="28" ht="17.25" customHeight="1" spans="1:4">
      <c r="A28" s="288"/>
      <c r="B28" s="288"/>
      <c r="C28" s="284" t="s">
        <v>115</v>
      </c>
      <c r="D28" s="263"/>
    </row>
    <row r="29" ht="17.25" customHeight="1" spans="1:4">
      <c r="A29" s="288"/>
      <c r="B29" s="288"/>
      <c r="C29" s="284" t="s">
        <v>116</v>
      </c>
      <c r="D29" s="263"/>
    </row>
    <row r="30" ht="17.25" customHeight="1" spans="1:4">
      <c r="A30" s="288"/>
      <c r="B30" s="288"/>
      <c r="C30" s="284" t="s">
        <v>117</v>
      </c>
      <c r="D30" s="263"/>
    </row>
    <row r="31" customHeight="1" spans="1:4">
      <c r="A31" s="289"/>
      <c r="B31" s="287"/>
      <c r="C31" s="286" t="s">
        <v>118</v>
      </c>
      <c r="D31" s="287"/>
    </row>
    <row r="32" ht="17.25" customHeight="1" spans="1:4">
      <c r="A32" s="290" t="s">
        <v>66</v>
      </c>
      <c r="B32" s="291">
        <v>8501147</v>
      </c>
      <c r="C32" s="289" t="s">
        <v>45</v>
      </c>
      <c r="D32" s="291">
        <v>8501147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H6" sqref="H6"/>
    </sheetView>
  </sheetViews>
  <sheetFormatPr defaultColWidth="10" defaultRowHeight="12.75" customHeight="1" outlineLevelCol="4"/>
  <cols>
    <col min="1" max="1" width="33" style="99" customWidth="1"/>
    <col min="2" max="2" width="25.5" style="99" customWidth="1"/>
    <col min="3" max="3" width="23.6666666666667" style="99" customWidth="1"/>
    <col min="4" max="4" width="31" style="99" customWidth="1"/>
    <col min="5" max="5" width="22.3333333333333" style="99" customWidth="1"/>
    <col min="6" max="16384" width="10" style="1" customWidth="1"/>
  </cols>
  <sheetData>
    <row r="1" ht="17.25" customHeight="1" spans="1:1">
      <c r="A1" s="265"/>
    </row>
    <row r="2" ht="33.75" customHeight="1" spans="1:1">
      <c r="A2" s="266" t="s">
        <v>119</v>
      </c>
    </row>
    <row r="3" ht="21" customHeight="1" spans="1:4">
      <c r="A3" s="267" t="s">
        <v>1</v>
      </c>
      <c r="D3" s="265" t="s">
        <v>47</v>
      </c>
    </row>
    <row r="4" ht="20.25" customHeight="1" spans="1:5">
      <c r="A4" s="268" t="s">
        <v>48</v>
      </c>
      <c r="B4" s="268" t="s">
        <v>120</v>
      </c>
      <c r="C4" s="268" t="s">
        <v>121</v>
      </c>
      <c r="D4" s="269" t="s">
        <v>122</v>
      </c>
      <c r="E4" s="270"/>
    </row>
    <row r="5" ht="37.5" customHeight="1" spans="1:5">
      <c r="A5" s="271"/>
      <c r="B5" s="271"/>
      <c r="C5" s="271"/>
      <c r="D5" s="272" t="s">
        <v>123</v>
      </c>
      <c r="E5" s="272" t="s">
        <v>124</v>
      </c>
    </row>
    <row r="6" ht="17.25" customHeight="1" spans="1:5">
      <c r="A6" s="273" t="s">
        <v>70</v>
      </c>
      <c r="B6" s="274">
        <v>90000</v>
      </c>
      <c r="C6" s="274">
        <v>150000</v>
      </c>
      <c r="D6" s="274">
        <v>-60000</v>
      </c>
      <c r="E6" s="275">
        <v>-0.4</v>
      </c>
    </row>
    <row r="7" ht="17.25" customHeight="1" spans="1:5">
      <c r="A7" s="276" t="s">
        <v>125</v>
      </c>
      <c r="B7" s="274"/>
      <c r="C7" s="274"/>
      <c r="D7" s="274">
        <v>0</v>
      </c>
      <c r="E7" s="275">
        <v>0</v>
      </c>
    </row>
    <row r="8" ht="17.25" customHeight="1" spans="1:5">
      <c r="A8" s="276" t="s">
        <v>126</v>
      </c>
      <c r="B8" s="274"/>
      <c r="C8" s="274"/>
      <c r="D8" s="274">
        <v>0</v>
      </c>
      <c r="E8" s="275">
        <v>0</v>
      </c>
    </row>
    <row r="9" ht="17.25" customHeight="1" spans="1:5">
      <c r="A9" s="276" t="s">
        <v>127</v>
      </c>
      <c r="B9" s="274">
        <v>90000</v>
      </c>
      <c r="C9" s="274">
        <v>150000</v>
      </c>
      <c r="D9" s="274">
        <v>-60000</v>
      </c>
      <c r="E9" s="275">
        <v>-0.4</v>
      </c>
    </row>
    <row r="10" ht="17.25" customHeight="1" spans="1:5">
      <c r="A10" s="276" t="s">
        <v>128</v>
      </c>
      <c r="B10" s="274"/>
      <c r="C10" s="274"/>
      <c r="D10" s="274">
        <v>0</v>
      </c>
      <c r="E10" s="275">
        <v>0</v>
      </c>
    </row>
    <row r="11" ht="17.25" customHeight="1" spans="1:5">
      <c r="A11" s="276" t="s">
        <v>129</v>
      </c>
      <c r="B11" s="274">
        <v>90000</v>
      </c>
      <c r="C11" s="274">
        <v>150000</v>
      </c>
      <c r="D11" s="274">
        <v>-60000</v>
      </c>
      <c r="E11" s="275">
        <v>-0.4</v>
      </c>
    </row>
    <row r="12" ht="93" customHeight="1" spans="1:5">
      <c r="A12" s="277" t="s">
        <v>130</v>
      </c>
      <c r="B12" s="278"/>
      <c r="C12" s="278"/>
      <c r="D12" s="278"/>
      <c r="E12" s="279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9"/>
  <sheetViews>
    <sheetView topLeftCell="A4" workbookViewId="0">
      <selection activeCell="G9" sqref="G9"/>
    </sheetView>
  </sheetViews>
  <sheetFormatPr defaultColWidth="10.6666666666667" defaultRowHeight="14.25" customHeight="1" outlineLevelCol="6"/>
  <cols>
    <col min="1" max="1" width="23.5" style="187" customWidth="1"/>
    <col min="2" max="2" width="51.3333333333333" style="187" customWidth="1"/>
    <col min="3" max="3" width="28.3333333333333" style="160" customWidth="1"/>
    <col min="4" max="4" width="19.3333333333333" style="160" customWidth="1"/>
    <col min="5" max="7" width="28.3333333333333" style="160" customWidth="1"/>
    <col min="8" max="16384" width="10.6666666666667" style="99" customWidth="1"/>
  </cols>
  <sheetData>
    <row r="1" ht="12" customHeight="1" spans="4:7">
      <c r="D1" s="259"/>
      <c r="F1" s="161"/>
      <c r="G1" s="161"/>
    </row>
    <row r="2" ht="39" customHeight="1" spans="1:7">
      <c r="A2" s="260" t="s">
        <v>131</v>
      </c>
      <c r="B2" s="260"/>
      <c r="C2" s="260"/>
      <c r="D2" s="260"/>
      <c r="E2" s="260"/>
      <c r="F2" s="260"/>
      <c r="G2" s="260"/>
    </row>
    <row r="3" s="175" customFormat="1" ht="24" customHeight="1" spans="1:7">
      <c r="A3" s="149" t="s">
        <v>1</v>
      </c>
      <c r="B3" s="261"/>
      <c r="F3" s="216"/>
      <c r="G3" s="216" t="s">
        <v>2</v>
      </c>
    </row>
    <row r="4" ht="20.25" customHeight="1" spans="1:7">
      <c r="A4" s="192" t="s">
        <v>132</v>
      </c>
      <c r="B4" s="194"/>
      <c r="C4" s="31" t="s">
        <v>71</v>
      </c>
      <c r="D4" s="32"/>
      <c r="E4" s="32"/>
      <c r="F4" s="88"/>
      <c r="G4" s="47" t="s">
        <v>72</v>
      </c>
    </row>
    <row r="5" ht="20.25" customHeight="1" spans="1:7">
      <c r="A5" s="196" t="s">
        <v>133</v>
      </c>
      <c r="B5" s="196" t="s">
        <v>134</v>
      </c>
      <c r="C5" s="89" t="s">
        <v>70</v>
      </c>
      <c r="D5" s="89" t="s">
        <v>135</v>
      </c>
      <c r="E5" s="89" t="s">
        <v>74</v>
      </c>
      <c r="F5" s="89" t="s">
        <v>75</v>
      </c>
      <c r="G5" s="52"/>
    </row>
    <row r="6" ht="13.5" customHeight="1" spans="1:7">
      <c r="A6" s="196" t="s">
        <v>136</v>
      </c>
      <c r="B6" s="196" t="s">
        <v>137</v>
      </c>
      <c r="C6" s="196" t="s">
        <v>138</v>
      </c>
      <c r="D6" s="89"/>
      <c r="E6" s="196" t="s">
        <v>139</v>
      </c>
      <c r="F6" s="196" t="s">
        <v>140</v>
      </c>
      <c r="G6" s="196" t="s">
        <v>141</v>
      </c>
    </row>
    <row r="7" ht="18.75" customHeight="1" spans="1:7">
      <c r="A7" s="262" t="s">
        <v>142</v>
      </c>
      <c r="B7" s="262" t="s">
        <v>143</v>
      </c>
      <c r="C7" s="263">
        <v>6917684</v>
      </c>
      <c r="D7" s="264">
        <v>5642684</v>
      </c>
      <c r="E7" s="264">
        <v>4945356</v>
      </c>
      <c r="F7" s="264">
        <v>697328</v>
      </c>
      <c r="G7" s="264">
        <v>1275000</v>
      </c>
    </row>
    <row r="8" ht="18.75" customHeight="1" spans="1:7">
      <c r="A8" s="262" t="s">
        <v>144</v>
      </c>
      <c r="B8" s="262" t="s">
        <v>145</v>
      </c>
      <c r="C8" s="263">
        <v>930280</v>
      </c>
      <c r="D8" s="264">
        <v>830280</v>
      </c>
      <c r="E8" s="264">
        <v>737240</v>
      </c>
      <c r="F8" s="264">
        <v>93040</v>
      </c>
      <c r="G8" s="264">
        <v>100000</v>
      </c>
    </row>
    <row r="9" ht="18.75" customHeight="1" spans="1:7">
      <c r="A9" s="262" t="s">
        <v>77</v>
      </c>
      <c r="B9" s="262" t="s">
        <v>146</v>
      </c>
      <c r="C9" s="263">
        <v>930280</v>
      </c>
      <c r="D9" s="264">
        <v>830280</v>
      </c>
      <c r="E9" s="264">
        <v>737240</v>
      </c>
      <c r="F9" s="264">
        <v>93040</v>
      </c>
      <c r="G9" s="264">
        <v>100000</v>
      </c>
    </row>
    <row r="10" ht="18.75" customHeight="1" spans="1:7">
      <c r="A10" s="262" t="s">
        <v>147</v>
      </c>
      <c r="B10" s="262" t="s">
        <v>148</v>
      </c>
      <c r="C10" s="263">
        <v>5987404</v>
      </c>
      <c r="D10" s="264">
        <v>4812404</v>
      </c>
      <c r="E10" s="264">
        <v>4208116</v>
      </c>
      <c r="F10" s="264">
        <v>604288</v>
      </c>
      <c r="G10" s="264">
        <v>1175000</v>
      </c>
    </row>
    <row r="11" ht="18.75" customHeight="1" spans="1:7">
      <c r="A11" s="262" t="s">
        <v>79</v>
      </c>
      <c r="B11" s="262" t="s">
        <v>146</v>
      </c>
      <c r="C11" s="263">
        <v>5987404</v>
      </c>
      <c r="D11" s="264">
        <v>4812404</v>
      </c>
      <c r="E11" s="264">
        <v>4208116</v>
      </c>
      <c r="F11" s="264">
        <v>604288</v>
      </c>
      <c r="G11" s="264">
        <v>1175000</v>
      </c>
    </row>
    <row r="12" ht="18.75" customHeight="1" spans="1:7">
      <c r="A12" s="262" t="s">
        <v>149</v>
      </c>
      <c r="B12" s="262" t="s">
        <v>150</v>
      </c>
      <c r="C12" s="263">
        <v>1055198</v>
      </c>
      <c r="D12" s="264">
        <v>1055198</v>
      </c>
      <c r="E12" s="264">
        <v>1034198</v>
      </c>
      <c r="F12" s="264">
        <v>21000</v>
      </c>
      <c r="G12" s="264"/>
    </row>
    <row r="13" ht="18.75" customHeight="1" spans="1:7">
      <c r="A13" s="262" t="s">
        <v>151</v>
      </c>
      <c r="B13" s="262" t="s">
        <v>152</v>
      </c>
      <c r="C13" s="263">
        <v>1055198</v>
      </c>
      <c r="D13" s="264">
        <v>1055198</v>
      </c>
      <c r="E13" s="264">
        <v>1034198</v>
      </c>
      <c r="F13" s="264">
        <v>21000</v>
      </c>
      <c r="G13" s="264"/>
    </row>
    <row r="14" ht="18.75" customHeight="1" spans="1:7">
      <c r="A14" s="262" t="s">
        <v>80</v>
      </c>
      <c r="B14" s="262" t="s">
        <v>153</v>
      </c>
      <c r="C14" s="263">
        <v>517529</v>
      </c>
      <c r="D14" s="264">
        <v>517529</v>
      </c>
      <c r="E14" s="264">
        <v>496529</v>
      </c>
      <c r="F14" s="264">
        <v>21000</v>
      </c>
      <c r="G14" s="264"/>
    </row>
    <row r="15" ht="18.75" customHeight="1" spans="1:7">
      <c r="A15" s="262" t="s">
        <v>82</v>
      </c>
      <c r="B15" s="262" t="s">
        <v>154</v>
      </c>
      <c r="C15" s="263">
        <v>537669</v>
      </c>
      <c r="D15" s="264">
        <v>537669</v>
      </c>
      <c r="E15" s="264">
        <v>537669</v>
      </c>
      <c r="F15" s="264"/>
      <c r="G15" s="264"/>
    </row>
    <row r="16" ht="18.75" customHeight="1" spans="1:7">
      <c r="A16" s="262" t="s">
        <v>155</v>
      </c>
      <c r="B16" s="262" t="s">
        <v>156</v>
      </c>
      <c r="C16" s="263">
        <v>528265</v>
      </c>
      <c r="D16" s="264">
        <v>528265</v>
      </c>
      <c r="E16" s="264">
        <v>528265</v>
      </c>
      <c r="F16" s="264"/>
      <c r="G16" s="264"/>
    </row>
    <row r="17" ht="18.75" customHeight="1" spans="1:7">
      <c r="A17" s="262" t="s">
        <v>157</v>
      </c>
      <c r="B17" s="262" t="s">
        <v>158</v>
      </c>
      <c r="C17" s="263">
        <v>528265</v>
      </c>
      <c r="D17" s="264">
        <v>528265</v>
      </c>
      <c r="E17" s="264">
        <v>528265</v>
      </c>
      <c r="F17" s="264"/>
      <c r="G17" s="264"/>
    </row>
    <row r="18" ht="18.75" customHeight="1" spans="1:7">
      <c r="A18" s="262" t="s">
        <v>84</v>
      </c>
      <c r="B18" s="262" t="s">
        <v>159</v>
      </c>
      <c r="C18" s="263">
        <v>528265</v>
      </c>
      <c r="D18" s="264">
        <v>528265</v>
      </c>
      <c r="E18" s="264">
        <v>528265</v>
      </c>
      <c r="F18" s="264"/>
      <c r="G18" s="264"/>
    </row>
    <row r="19" ht="18" customHeight="1" spans="1:7">
      <c r="A19" s="31" t="s">
        <v>160</v>
      </c>
      <c r="B19" s="88" t="s">
        <v>160</v>
      </c>
      <c r="C19" s="263">
        <v>8501147</v>
      </c>
      <c r="D19" s="263">
        <v>7226147</v>
      </c>
      <c r="E19" s="263">
        <v>6507819</v>
      </c>
      <c r="F19" s="263">
        <v>718328</v>
      </c>
      <c r="G19" s="263">
        <v>1275000</v>
      </c>
    </row>
  </sheetData>
  <mergeCells count="6">
    <mergeCell ref="A2:G2"/>
    <mergeCell ref="A3:E3"/>
    <mergeCell ref="A4:B4"/>
    <mergeCell ref="C4:F4"/>
    <mergeCell ref="A19:B19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7"/>
  <sheetViews>
    <sheetView workbookViewId="0">
      <selection activeCell="D4" sqref="D4:D5"/>
    </sheetView>
  </sheetViews>
  <sheetFormatPr defaultColWidth="10.6666666666667" defaultRowHeight="14.25" customHeight="1" outlineLevelRow="6" outlineLevelCol="7"/>
  <cols>
    <col min="1" max="1" width="18.3333333333333" style="99" customWidth="1"/>
    <col min="2" max="2" width="46.8333333333333" style="99" customWidth="1"/>
    <col min="3" max="4" width="32" style="239" customWidth="1"/>
    <col min="5" max="5" width="20.1666666666667" style="240" customWidth="1"/>
    <col min="6" max="7" width="30.6666666666667" style="241" customWidth="1"/>
    <col min="8" max="8" width="21.8333333333333" style="241" customWidth="1"/>
    <col min="9" max="16384" width="10.6666666666667" style="99" customWidth="1"/>
  </cols>
  <sheetData>
    <row r="1" ht="12" customHeight="1" spans="1:8">
      <c r="A1" s="242"/>
      <c r="B1" s="242"/>
      <c r="C1" s="243"/>
      <c r="D1" s="243"/>
      <c r="E1" s="244"/>
      <c r="F1" s="160"/>
      <c r="G1" s="160"/>
      <c r="H1" s="245"/>
    </row>
    <row r="2" ht="36" customHeight="1" spans="1:8">
      <c r="A2" s="246"/>
      <c r="B2" s="246"/>
      <c r="C2" s="213" t="s">
        <v>161</v>
      </c>
      <c r="D2" s="213"/>
      <c r="E2" s="213"/>
      <c r="F2" s="213"/>
      <c r="G2" s="213"/>
      <c r="H2" s="213"/>
    </row>
    <row r="3" s="175" customFormat="1" ht="24" customHeight="1" spans="1:8">
      <c r="A3" s="149" t="s">
        <v>1</v>
      </c>
      <c r="B3" s="247"/>
      <c r="D3" s="248"/>
      <c r="E3" s="249"/>
      <c r="H3" s="166" t="s">
        <v>47</v>
      </c>
    </row>
    <row r="4" s="238" customFormat="1" ht="19.5" customHeight="1" spans="1:8">
      <c r="A4" s="250" t="s">
        <v>162</v>
      </c>
      <c r="B4" s="217" t="s">
        <v>163</v>
      </c>
      <c r="C4" s="251" t="s">
        <v>164</v>
      </c>
      <c r="D4" s="217" t="s">
        <v>165</v>
      </c>
      <c r="E4" s="32" t="s">
        <v>166</v>
      </c>
      <c r="F4" s="32"/>
      <c r="G4" s="88"/>
      <c r="H4" s="217" t="s">
        <v>167</v>
      </c>
    </row>
    <row r="5" s="238" customFormat="1" ht="19.5" customHeight="1" spans="1:8">
      <c r="A5" s="37"/>
      <c r="B5" s="52"/>
      <c r="C5" s="252"/>
      <c r="D5" s="52"/>
      <c r="E5" s="52" t="s">
        <v>135</v>
      </c>
      <c r="F5" s="52" t="s">
        <v>168</v>
      </c>
      <c r="G5" s="52" t="s">
        <v>169</v>
      </c>
      <c r="H5" s="52"/>
    </row>
    <row r="6" s="238" customFormat="1" ht="18.75" customHeight="1" spans="1:8">
      <c r="A6" s="253">
        <v>1</v>
      </c>
      <c r="B6" s="254">
        <v>2</v>
      </c>
      <c r="C6" s="254">
        <v>3</v>
      </c>
      <c r="D6" s="254">
        <v>4</v>
      </c>
      <c r="E6" s="254">
        <v>5</v>
      </c>
      <c r="F6" s="254">
        <v>6</v>
      </c>
      <c r="G6" s="255">
        <v>7</v>
      </c>
      <c r="H6" s="255">
        <v>8</v>
      </c>
    </row>
    <row r="7" ht="18.75" customHeight="1" spans="1:8">
      <c r="A7" s="256" t="s">
        <v>170</v>
      </c>
      <c r="B7" s="257" t="s">
        <v>171</v>
      </c>
      <c r="C7" s="258">
        <v>90000</v>
      </c>
      <c r="D7" s="258"/>
      <c r="E7" s="258">
        <v>90000</v>
      </c>
      <c r="F7" s="258"/>
      <c r="G7" s="258">
        <v>90000</v>
      </c>
      <c r="H7" s="258"/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33"/>
  <sheetViews>
    <sheetView showGridLines="0" workbookViewId="0">
      <selection activeCell="J8" sqref="J8:J33"/>
    </sheetView>
  </sheetViews>
  <sheetFormatPr defaultColWidth="10" defaultRowHeight="12.75" customHeight="1"/>
  <cols>
    <col min="1" max="1" width="15.5" style="1" customWidth="1"/>
    <col min="2" max="2" width="34" style="99" customWidth="1"/>
    <col min="3" max="3" width="21.8333333333333" style="1" customWidth="1"/>
    <col min="4" max="4" width="10.5" style="1" customWidth="1"/>
    <col min="5" max="5" width="35.5" style="1" customWidth="1"/>
    <col min="6" max="6" width="11.1666666666667" style="1" customWidth="1"/>
    <col min="7" max="7" width="31.8333333333333" style="1" customWidth="1"/>
    <col min="8" max="8" width="9.5" style="1" customWidth="1"/>
    <col min="9" max="9" width="22.1666666666667" style="1" customWidth="1"/>
    <col min="10" max="10" width="25.6666666666667" style="99" customWidth="1"/>
    <col min="11" max="11" width="17.6666666666667" style="1" customWidth="1"/>
    <col min="12" max="19" width="25.6666666666667" style="99" customWidth="1"/>
    <col min="20" max="20" width="24.6666666666667" style="1" customWidth="1"/>
    <col min="21" max="21" width="25.6666666666667" style="99" customWidth="1"/>
    <col min="22" max="22" width="18.1666666666667" style="99" customWidth="1"/>
    <col min="23" max="16384" width="10" style="1" customWidth="1"/>
  </cols>
  <sheetData>
    <row r="1" ht="17.25" customHeight="1"/>
    <row r="2" ht="41.25" customHeight="1" spans="1:22">
      <c r="A2" s="13"/>
      <c r="B2" s="100" t="s">
        <v>172</v>
      </c>
      <c r="C2" s="101"/>
      <c r="D2" s="101"/>
      <c r="E2" s="101"/>
      <c r="F2" s="101"/>
      <c r="G2" s="101"/>
      <c r="H2" s="101"/>
      <c r="I2" s="101"/>
      <c r="J2" s="102"/>
      <c r="K2" s="101"/>
      <c r="L2" s="102"/>
      <c r="M2" s="102"/>
      <c r="N2" s="102"/>
      <c r="O2" s="102"/>
      <c r="P2" s="102"/>
      <c r="Q2" s="102"/>
      <c r="R2" s="102"/>
      <c r="S2" s="102"/>
      <c r="T2" s="131"/>
      <c r="U2" s="102"/>
      <c r="V2" s="102"/>
    </row>
    <row r="3" ht="17.25" customHeight="1" spans="1:10">
      <c r="A3" s="1" t="s">
        <v>1</v>
      </c>
      <c r="C3" s="103"/>
      <c r="D3" s="103"/>
      <c r="E3" s="103"/>
      <c r="F3" s="103"/>
      <c r="G3" s="103"/>
      <c r="H3" s="103"/>
      <c r="I3" s="103"/>
      <c r="J3" s="104" t="s">
        <v>47</v>
      </c>
    </row>
    <row r="4" ht="21.75" customHeight="1" spans="1:22">
      <c r="A4" s="226" t="s">
        <v>173</v>
      </c>
      <c r="B4" s="105" t="s">
        <v>174</v>
      </c>
      <c r="C4" s="3" t="s">
        <v>175</v>
      </c>
      <c r="D4" s="3" t="s">
        <v>176</v>
      </c>
      <c r="E4" s="3" t="s">
        <v>177</v>
      </c>
      <c r="F4" s="3" t="s">
        <v>178</v>
      </c>
      <c r="G4" s="3" t="s">
        <v>179</v>
      </c>
      <c r="H4" s="3" t="s">
        <v>180</v>
      </c>
      <c r="I4" s="3" t="s">
        <v>181</v>
      </c>
      <c r="J4" s="106" t="s">
        <v>182</v>
      </c>
      <c r="K4" s="125"/>
      <c r="L4" s="126"/>
      <c r="M4" s="126"/>
      <c r="N4" s="126"/>
      <c r="O4" s="126"/>
      <c r="P4" s="126"/>
      <c r="Q4" s="126"/>
      <c r="R4" s="126"/>
      <c r="S4" s="126"/>
      <c r="T4" s="125"/>
      <c r="U4" s="126"/>
      <c r="V4" s="132"/>
    </row>
    <row r="5" ht="21.75" customHeight="1" spans="1:22">
      <c r="A5" s="127"/>
      <c r="B5" s="107"/>
      <c r="C5" s="108"/>
      <c r="D5" s="108"/>
      <c r="E5" s="108"/>
      <c r="F5" s="108"/>
      <c r="G5" s="108"/>
      <c r="H5" s="108"/>
      <c r="I5" s="108"/>
      <c r="J5" s="110" t="s">
        <v>70</v>
      </c>
      <c r="K5" s="127" t="s">
        <v>183</v>
      </c>
      <c r="L5" s="128" t="s">
        <v>184</v>
      </c>
      <c r="M5" s="128"/>
      <c r="N5" s="128"/>
      <c r="O5" s="128"/>
      <c r="P5" s="129"/>
      <c r="Q5" s="128" t="s">
        <v>185</v>
      </c>
      <c r="R5" s="128"/>
      <c r="S5" s="128"/>
      <c r="T5" s="133"/>
      <c r="U5" s="129"/>
      <c r="V5" s="110" t="s">
        <v>186</v>
      </c>
    </row>
    <row r="6" ht="30" customHeight="1" spans="1:22">
      <c r="A6" s="130"/>
      <c r="B6" s="111"/>
      <c r="C6" s="112"/>
      <c r="D6" s="112"/>
      <c r="E6" s="112"/>
      <c r="F6" s="112"/>
      <c r="G6" s="112" t="s">
        <v>187</v>
      </c>
      <c r="H6" s="112"/>
      <c r="I6" s="112"/>
      <c r="J6" s="111"/>
      <c r="K6" s="130"/>
      <c r="L6" s="111" t="s">
        <v>70</v>
      </c>
      <c r="M6" s="111" t="s">
        <v>188</v>
      </c>
      <c r="N6" s="111" t="s">
        <v>189</v>
      </c>
      <c r="O6" s="111" t="s">
        <v>190</v>
      </c>
      <c r="P6" s="111" t="s">
        <v>191</v>
      </c>
      <c r="Q6" s="111" t="s">
        <v>135</v>
      </c>
      <c r="R6" s="111" t="s">
        <v>192</v>
      </c>
      <c r="S6" s="111" t="s">
        <v>193</v>
      </c>
      <c r="T6" s="130" t="s">
        <v>194</v>
      </c>
      <c r="U6" s="111" t="s">
        <v>195</v>
      </c>
      <c r="V6" s="111" t="s">
        <v>196</v>
      </c>
    </row>
    <row r="7" ht="16.5" customHeight="1" spans="1:22">
      <c r="A7" s="235" t="s">
        <v>197</v>
      </c>
      <c r="B7" s="236" t="s">
        <v>70</v>
      </c>
      <c r="C7" s="115"/>
      <c r="D7" s="115"/>
      <c r="E7" s="115"/>
      <c r="F7" s="115"/>
      <c r="G7" s="115"/>
      <c r="H7" s="115"/>
      <c r="I7" s="117"/>
      <c r="J7" s="200">
        <v>7226147</v>
      </c>
      <c r="K7" s="94"/>
      <c r="L7" s="200">
        <v>7226147</v>
      </c>
      <c r="M7" s="200">
        <v>7226147</v>
      </c>
      <c r="N7" s="200"/>
      <c r="O7" s="200"/>
      <c r="P7" s="200"/>
      <c r="Q7" s="200"/>
      <c r="R7" s="200"/>
      <c r="S7" s="200"/>
      <c r="T7" s="94" t="s">
        <v>198</v>
      </c>
      <c r="U7" s="200"/>
      <c r="V7" s="94"/>
    </row>
    <row r="8" ht="16.5" customHeight="1" spans="1:22">
      <c r="A8" s="228" t="s">
        <v>170</v>
      </c>
      <c r="B8" s="229" t="s">
        <v>171</v>
      </c>
      <c r="C8" s="237" t="s">
        <v>199</v>
      </c>
      <c r="D8" s="237" t="s">
        <v>77</v>
      </c>
      <c r="E8" s="237" t="s">
        <v>78</v>
      </c>
      <c r="F8" s="94" t="s">
        <v>200</v>
      </c>
      <c r="G8" s="94" t="s">
        <v>201</v>
      </c>
      <c r="H8" s="94" t="s">
        <v>202</v>
      </c>
      <c r="I8" s="94" t="s">
        <v>203</v>
      </c>
      <c r="J8" s="200">
        <v>25000</v>
      </c>
      <c r="K8" s="94"/>
      <c r="L8" s="200">
        <v>25000</v>
      </c>
      <c r="M8" s="200">
        <v>25000</v>
      </c>
      <c r="N8" s="200"/>
      <c r="O8" s="200"/>
      <c r="P8" s="200"/>
      <c r="Q8" s="200"/>
      <c r="R8" s="200"/>
      <c r="S8" s="200"/>
      <c r="T8" s="94" t="s">
        <v>198</v>
      </c>
      <c r="U8" s="200"/>
      <c r="V8" s="94"/>
    </row>
    <row r="9" ht="16.5" customHeight="1" spans="1:22">
      <c r="A9" s="230"/>
      <c r="B9" s="231"/>
      <c r="C9" s="230"/>
      <c r="D9" s="230"/>
      <c r="E9" s="230"/>
      <c r="F9" s="94" t="s">
        <v>204</v>
      </c>
      <c r="G9" s="94" t="s">
        <v>205</v>
      </c>
      <c r="H9" s="94" t="s">
        <v>206</v>
      </c>
      <c r="I9" s="94" t="s">
        <v>205</v>
      </c>
      <c r="J9" s="200">
        <v>8340</v>
      </c>
      <c r="K9" s="209"/>
      <c r="L9" s="200">
        <v>8340</v>
      </c>
      <c r="M9" s="200">
        <v>8340</v>
      </c>
      <c r="N9" s="200"/>
      <c r="O9" s="200"/>
      <c r="P9" s="200"/>
      <c r="Q9" s="200"/>
      <c r="R9" s="200"/>
      <c r="S9" s="200"/>
      <c r="T9" s="94" t="s">
        <v>198</v>
      </c>
      <c r="U9" s="200"/>
      <c r="V9" s="234"/>
    </row>
    <row r="10" ht="16.5" customHeight="1" spans="1:22">
      <c r="A10" s="230"/>
      <c r="B10" s="231"/>
      <c r="C10" s="230"/>
      <c r="D10" s="232"/>
      <c r="E10" s="232"/>
      <c r="F10" s="94" t="s">
        <v>207</v>
      </c>
      <c r="G10" s="94" t="s">
        <v>208</v>
      </c>
      <c r="H10" s="94" t="s">
        <v>202</v>
      </c>
      <c r="I10" s="94" t="s">
        <v>203</v>
      </c>
      <c r="J10" s="200">
        <v>10500</v>
      </c>
      <c r="K10" s="209"/>
      <c r="L10" s="200">
        <v>10500</v>
      </c>
      <c r="M10" s="200">
        <v>10500</v>
      </c>
      <c r="N10" s="200"/>
      <c r="O10" s="200"/>
      <c r="P10" s="200"/>
      <c r="Q10" s="200"/>
      <c r="R10" s="200"/>
      <c r="S10" s="200"/>
      <c r="T10" s="94" t="s">
        <v>198</v>
      </c>
      <c r="U10" s="200"/>
      <c r="V10" s="234"/>
    </row>
    <row r="11" ht="16.5" customHeight="1" spans="1:22">
      <c r="A11" s="230"/>
      <c r="B11" s="231"/>
      <c r="C11" s="230"/>
      <c r="D11" s="237" t="s">
        <v>79</v>
      </c>
      <c r="E11" s="237" t="s">
        <v>78</v>
      </c>
      <c r="F11" s="94" t="s">
        <v>200</v>
      </c>
      <c r="G11" s="94" t="s">
        <v>201</v>
      </c>
      <c r="H11" s="94" t="s">
        <v>202</v>
      </c>
      <c r="I11" s="94" t="s">
        <v>203</v>
      </c>
      <c r="J11" s="200">
        <v>145000</v>
      </c>
      <c r="K11" s="209"/>
      <c r="L11" s="200">
        <v>145000</v>
      </c>
      <c r="M11" s="200">
        <v>145000</v>
      </c>
      <c r="N11" s="200"/>
      <c r="O11" s="200"/>
      <c r="P11" s="200"/>
      <c r="Q11" s="200"/>
      <c r="R11" s="200"/>
      <c r="S11" s="200"/>
      <c r="T11" s="94" t="s">
        <v>198</v>
      </c>
      <c r="U11" s="200"/>
      <c r="V11" s="234"/>
    </row>
    <row r="12" ht="16.5" customHeight="1" spans="1:22">
      <c r="A12" s="230"/>
      <c r="B12" s="231"/>
      <c r="C12" s="230"/>
      <c r="D12" s="230"/>
      <c r="E12" s="230"/>
      <c r="F12" s="94" t="s">
        <v>204</v>
      </c>
      <c r="G12" s="94" t="s">
        <v>205</v>
      </c>
      <c r="H12" s="94" t="s">
        <v>206</v>
      </c>
      <c r="I12" s="94" t="s">
        <v>205</v>
      </c>
      <c r="J12" s="200">
        <v>46788</v>
      </c>
      <c r="K12" s="209"/>
      <c r="L12" s="200">
        <v>46788</v>
      </c>
      <c r="M12" s="200">
        <v>46788</v>
      </c>
      <c r="N12" s="200"/>
      <c r="O12" s="200"/>
      <c r="P12" s="200"/>
      <c r="Q12" s="200"/>
      <c r="R12" s="200"/>
      <c r="S12" s="200"/>
      <c r="T12" s="94" t="s">
        <v>198</v>
      </c>
      <c r="U12" s="200"/>
      <c r="V12" s="234"/>
    </row>
    <row r="13" ht="16.5" customHeight="1" spans="1:22">
      <c r="A13" s="230"/>
      <c r="B13" s="231"/>
      <c r="C13" s="230"/>
      <c r="D13" s="232"/>
      <c r="E13" s="232"/>
      <c r="F13" s="94" t="s">
        <v>207</v>
      </c>
      <c r="G13" s="94" t="s">
        <v>208</v>
      </c>
      <c r="H13" s="94" t="s">
        <v>202</v>
      </c>
      <c r="I13" s="94" t="s">
        <v>203</v>
      </c>
      <c r="J13" s="200">
        <v>60900</v>
      </c>
      <c r="K13" s="209"/>
      <c r="L13" s="200">
        <v>60900</v>
      </c>
      <c r="M13" s="200">
        <v>60900</v>
      </c>
      <c r="N13" s="200"/>
      <c r="O13" s="200"/>
      <c r="P13" s="200"/>
      <c r="Q13" s="200"/>
      <c r="R13" s="200"/>
      <c r="S13" s="200"/>
      <c r="T13" s="94" t="s">
        <v>198</v>
      </c>
      <c r="U13" s="200"/>
      <c r="V13" s="234"/>
    </row>
    <row r="14" ht="16.5" customHeight="1" spans="1:22">
      <c r="A14" s="230"/>
      <c r="B14" s="231"/>
      <c r="C14" s="232"/>
      <c r="D14" s="94" t="s">
        <v>80</v>
      </c>
      <c r="E14" s="94" t="s">
        <v>81</v>
      </c>
      <c r="F14" s="94" t="s">
        <v>200</v>
      </c>
      <c r="G14" s="94" t="s">
        <v>201</v>
      </c>
      <c r="H14" s="94" t="s">
        <v>202</v>
      </c>
      <c r="I14" s="94" t="s">
        <v>203</v>
      </c>
      <c r="J14" s="200">
        <v>21000</v>
      </c>
      <c r="K14" s="209"/>
      <c r="L14" s="200">
        <v>21000</v>
      </c>
      <c r="M14" s="200">
        <v>21000</v>
      </c>
      <c r="N14" s="200"/>
      <c r="O14" s="200"/>
      <c r="P14" s="200"/>
      <c r="Q14" s="200"/>
      <c r="R14" s="200"/>
      <c r="S14" s="200"/>
      <c r="T14" s="94" t="s">
        <v>198</v>
      </c>
      <c r="U14" s="200"/>
      <c r="V14" s="234"/>
    </row>
    <row r="15" ht="16.5" customHeight="1" spans="1:22">
      <c r="A15" s="230"/>
      <c r="B15" s="231"/>
      <c r="C15" s="237" t="s">
        <v>209</v>
      </c>
      <c r="D15" s="237" t="s">
        <v>77</v>
      </c>
      <c r="E15" s="237" t="s">
        <v>78</v>
      </c>
      <c r="F15" s="94" t="s">
        <v>210</v>
      </c>
      <c r="G15" s="94" t="s">
        <v>211</v>
      </c>
      <c r="H15" s="94" t="s">
        <v>212</v>
      </c>
      <c r="I15" s="94" t="s">
        <v>209</v>
      </c>
      <c r="J15" s="200">
        <v>61850</v>
      </c>
      <c r="K15" s="209"/>
      <c r="L15" s="200">
        <v>61850</v>
      </c>
      <c r="M15" s="200">
        <v>61850</v>
      </c>
      <c r="N15" s="200"/>
      <c r="O15" s="200"/>
      <c r="P15" s="200"/>
      <c r="Q15" s="200"/>
      <c r="R15" s="200"/>
      <c r="S15" s="200"/>
      <c r="T15" s="94" t="s">
        <v>198</v>
      </c>
      <c r="U15" s="200"/>
      <c r="V15" s="234"/>
    </row>
    <row r="16" ht="16.5" customHeight="1" spans="1:22">
      <c r="A16" s="230"/>
      <c r="B16" s="231"/>
      <c r="C16" s="230"/>
      <c r="D16" s="232"/>
      <c r="E16" s="232"/>
      <c r="F16" s="94" t="s">
        <v>213</v>
      </c>
      <c r="G16" s="94" t="s">
        <v>214</v>
      </c>
      <c r="H16" s="94" t="s">
        <v>212</v>
      </c>
      <c r="I16" s="94" t="s">
        <v>209</v>
      </c>
      <c r="J16" s="200">
        <v>1150</v>
      </c>
      <c r="K16" s="209"/>
      <c r="L16" s="200">
        <v>1150</v>
      </c>
      <c r="M16" s="200">
        <v>1150</v>
      </c>
      <c r="N16" s="200"/>
      <c r="O16" s="200"/>
      <c r="P16" s="200"/>
      <c r="Q16" s="200"/>
      <c r="R16" s="200"/>
      <c r="S16" s="200"/>
      <c r="T16" s="94" t="s">
        <v>198</v>
      </c>
      <c r="U16" s="200"/>
      <c r="V16" s="234"/>
    </row>
    <row r="17" ht="16.5" customHeight="1" spans="1:22">
      <c r="A17" s="230"/>
      <c r="B17" s="231"/>
      <c r="C17" s="230"/>
      <c r="D17" s="237" t="s">
        <v>79</v>
      </c>
      <c r="E17" s="237" t="s">
        <v>78</v>
      </c>
      <c r="F17" s="94" t="s">
        <v>210</v>
      </c>
      <c r="G17" s="94" t="s">
        <v>211</v>
      </c>
      <c r="H17" s="94" t="s">
        <v>212</v>
      </c>
      <c r="I17" s="94" t="s">
        <v>209</v>
      </c>
      <c r="J17" s="200">
        <v>358730</v>
      </c>
      <c r="K17" s="209"/>
      <c r="L17" s="200">
        <v>358730</v>
      </c>
      <c r="M17" s="200">
        <v>358730</v>
      </c>
      <c r="N17" s="200"/>
      <c r="O17" s="200"/>
      <c r="P17" s="200"/>
      <c r="Q17" s="200"/>
      <c r="R17" s="200"/>
      <c r="S17" s="200"/>
      <c r="T17" s="94" t="s">
        <v>198</v>
      </c>
      <c r="U17" s="200"/>
      <c r="V17" s="234"/>
    </row>
    <row r="18" ht="16.5" customHeight="1" spans="1:22">
      <c r="A18" s="230"/>
      <c r="B18" s="231"/>
      <c r="C18" s="230"/>
      <c r="D18" s="232"/>
      <c r="E18" s="232"/>
      <c r="F18" s="94" t="s">
        <v>213</v>
      </c>
      <c r="G18" s="94" t="s">
        <v>214</v>
      </c>
      <c r="H18" s="94" t="s">
        <v>212</v>
      </c>
      <c r="I18" s="94" t="s">
        <v>209</v>
      </c>
      <c r="J18" s="200">
        <v>6670</v>
      </c>
      <c r="K18" s="209"/>
      <c r="L18" s="200">
        <v>6670</v>
      </c>
      <c r="M18" s="200">
        <v>6670</v>
      </c>
      <c r="N18" s="200"/>
      <c r="O18" s="200"/>
      <c r="P18" s="200"/>
      <c r="Q18" s="200"/>
      <c r="R18" s="200"/>
      <c r="S18" s="200"/>
      <c r="T18" s="94" t="s">
        <v>198</v>
      </c>
      <c r="U18" s="200"/>
      <c r="V18" s="234"/>
    </row>
    <row r="19" ht="16.5" customHeight="1" spans="1:22">
      <c r="A19" s="230"/>
      <c r="B19" s="231"/>
      <c r="C19" s="230"/>
      <c r="D19" s="94" t="s">
        <v>80</v>
      </c>
      <c r="E19" s="94" t="s">
        <v>81</v>
      </c>
      <c r="F19" s="94" t="s">
        <v>210</v>
      </c>
      <c r="G19" s="94" t="s">
        <v>211</v>
      </c>
      <c r="H19" s="94" t="s">
        <v>212</v>
      </c>
      <c r="I19" s="94" t="s">
        <v>209</v>
      </c>
      <c r="J19" s="200">
        <v>46767</v>
      </c>
      <c r="K19" s="209"/>
      <c r="L19" s="200">
        <v>46767</v>
      </c>
      <c r="M19" s="200">
        <v>46767</v>
      </c>
      <c r="N19" s="200"/>
      <c r="O19" s="200"/>
      <c r="P19" s="200"/>
      <c r="Q19" s="200"/>
      <c r="R19" s="200"/>
      <c r="S19" s="200"/>
      <c r="T19" s="94" t="s">
        <v>198</v>
      </c>
      <c r="U19" s="200"/>
      <c r="V19" s="234"/>
    </row>
    <row r="20" ht="16.5" customHeight="1" spans="1:22">
      <c r="A20" s="230"/>
      <c r="B20" s="231"/>
      <c r="C20" s="232"/>
      <c r="D20" s="94" t="s">
        <v>82</v>
      </c>
      <c r="E20" s="94" t="s">
        <v>83</v>
      </c>
      <c r="F20" s="94" t="s">
        <v>215</v>
      </c>
      <c r="G20" s="94" t="s">
        <v>216</v>
      </c>
      <c r="H20" s="94" t="s">
        <v>212</v>
      </c>
      <c r="I20" s="94" t="s">
        <v>209</v>
      </c>
      <c r="J20" s="200">
        <v>537669</v>
      </c>
      <c r="K20" s="209"/>
      <c r="L20" s="200">
        <v>537669</v>
      </c>
      <c r="M20" s="200">
        <v>537669</v>
      </c>
      <c r="N20" s="200"/>
      <c r="O20" s="200"/>
      <c r="P20" s="200"/>
      <c r="Q20" s="200"/>
      <c r="R20" s="200"/>
      <c r="S20" s="200"/>
      <c r="T20" s="94" t="s">
        <v>198</v>
      </c>
      <c r="U20" s="200"/>
      <c r="V20" s="234"/>
    </row>
    <row r="21" ht="16.5" customHeight="1" spans="1:22">
      <c r="A21" s="230"/>
      <c r="B21" s="231"/>
      <c r="C21" s="94" t="s">
        <v>85</v>
      </c>
      <c r="D21" s="94" t="s">
        <v>84</v>
      </c>
      <c r="E21" s="94" t="s">
        <v>85</v>
      </c>
      <c r="F21" s="94" t="s">
        <v>217</v>
      </c>
      <c r="G21" s="94" t="s">
        <v>85</v>
      </c>
      <c r="H21" s="94" t="s">
        <v>218</v>
      </c>
      <c r="I21" s="94" t="s">
        <v>85</v>
      </c>
      <c r="J21" s="200">
        <v>528265</v>
      </c>
      <c r="K21" s="209"/>
      <c r="L21" s="200">
        <v>528265</v>
      </c>
      <c r="M21" s="200">
        <v>528265</v>
      </c>
      <c r="N21" s="200"/>
      <c r="O21" s="200"/>
      <c r="P21" s="200"/>
      <c r="Q21" s="200"/>
      <c r="R21" s="200"/>
      <c r="S21" s="200"/>
      <c r="T21" s="94" t="s">
        <v>198</v>
      </c>
      <c r="U21" s="200"/>
      <c r="V21" s="234"/>
    </row>
    <row r="22" ht="16.5" customHeight="1" spans="1:22">
      <c r="A22" s="230"/>
      <c r="B22" s="231"/>
      <c r="C22" s="94" t="s">
        <v>219</v>
      </c>
      <c r="D22" s="94" t="s">
        <v>79</v>
      </c>
      <c r="E22" s="94" t="s">
        <v>78</v>
      </c>
      <c r="F22" s="94" t="s">
        <v>220</v>
      </c>
      <c r="G22" s="94" t="s">
        <v>221</v>
      </c>
      <c r="H22" s="94" t="s">
        <v>222</v>
      </c>
      <c r="I22" s="94" t="s">
        <v>221</v>
      </c>
      <c r="J22" s="200">
        <v>90000</v>
      </c>
      <c r="K22" s="209"/>
      <c r="L22" s="200">
        <v>90000</v>
      </c>
      <c r="M22" s="200">
        <v>90000</v>
      </c>
      <c r="N22" s="200"/>
      <c r="O22" s="200"/>
      <c r="P22" s="200"/>
      <c r="Q22" s="200"/>
      <c r="R22" s="200"/>
      <c r="S22" s="200"/>
      <c r="T22" s="94" t="s">
        <v>198</v>
      </c>
      <c r="U22" s="200"/>
      <c r="V22" s="234"/>
    </row>
    <row r="23" ht="16.5" customHeight="1" spans="1:22">
      <c r="A23" s="230"/>
      <c r="B23" s="231"/>
      <c r="C23" s="237" t="s">
        <v>223</v>
      </c>
      <c r="D23" s="94" t="s">
        <v>79</v>
      </c>
      <c r="E23" s="94" t="s">
        <v>78</v>
      </c>
      <c r="F23" s="94" t="s">
        <v>224</v>
      </c>
      <c r="G23" s="94" t="s">
        <v>225</v>
      </c>
      <c r="H23" s="94" t="s">
        <v>226</v>
      </c>
      <c r="I23" s="94" t="s">
        <v>227</v>
      </c>
      <c r="J23" s="200">
        <v>22230</v>
      </c>
      <c r="K23" s="209"/>
      <c r="L23" s="200">
        <v>22230</v>
      </c>
      <c r="M23" s="200">
        <v>22230</v>
      </c>
      <c r="N23" s="200"/>
      <c r="O23" s="200"/>
      <c r="P23" s="200"/>
      <c r="Q23" s="200"/>
      <c r="R23" s="200"/>
      <c r="S23" s="200"/>
      <c r="T23" s="94" t="s">
        <v>198</v>
      </c>
      <c r="U23" s="200"/>
      <c r="V23" s="234"/>
    </row>
    <row r="24" ht="16.5" customHeight="1" spans="1:22">
      <c r="A24" s="230"/>
      <c r="B24" s="231"/>
      <c r="C24" s="232"/>
      <c r="D24" s="94" t="s">
        <v>80</v>
      </c>
      <c r="E24" s="94" t="s">
        <v>81</v>
      </c>
      <c r="F24" s="94" t="s">
        <v>228</v>
      </c>
      <c r="G24" s="94" t="s">
        <v>229</v>
      </c>
      <c r="H24" s="94" t="s">
        <v>230</v>
      </c>
      <c r="I24" s="94" t="s">
        <v>231</v>
      </c>
      <c r="J24" s="200">
        <v>449762</v>
      </c>
      <c r="K24" s="209"/>
      <c r="L24" s="200">
        <v>449762</v>
      </c>
      <c r="M24" s="200">
        <v>449762</v>
      </c>
      <c r="N24" s="200"/>
      <c r="O24" s="200"/>
      <c r="P24" s="200"/>
      <c r="Q24" s="200"/>
      <c r="R24" s="200"/>
      <c r="S24" s="200"/>
      <c r="T24" s="94" t="s">
        <v>198</v>
      </c>
      <c r="U24" s="200"/>
      <c r="V24" s="234"/>
    </row>
    <row r="25" ht="16.5" customHeight="1" spans="1:22">
      <c r="A25" s="230"/>
      <c r="B25" s="231"/>
      <c r="C25" s="94" t="s">
        <v>232</v>
      </c>
      <c r="D25" s="94" t="s">
        <v>79</v>
      </c>
      <c r="E25" s="94" t="s">
        <v>78</v>
      </c>
      <c r="F25" s="94" t="s">
        <v>233</v>
      </c>
      <c r="G25" s="94" t="s">
        <v>232</v>
      </c>
      <c r="H25" s="94" t="s">
        <v>234</v>
      </c>
      <c r="I25" s="94" t="s">
        <v>232</v>
      </c>
      <c r="J25" s="200">
        <v>24516</v>
      </c>
      <c r="K25" s="209"/>
      <c r="L25" s="200">
        <v>24516</v>
      </c>
      <c r="M25" s="200">
        <v>24516</v>
      </c>
      <c r="N25" s="200"/>
      <c r="O25" s="200"/>
      <c r="P25" s="200"/>
      <c r="Q25" s="200"/>
      <c r="R25" s="200"/>
      <c r="S25" s="200"/>
      <c r="T25" s="94" t="s">
        <v>198</v>
      </c>
      <c r="U25" s="200"/>
      <c r="V25" s="234"/>
    </row>
    <row r="26" ht="16.5" customHeight="1" spans="1:22">
      <c r="A26" s="230"/>
      <c r="B26" s="231"/>
      <c r="C26" s="237" t="s">
        <v>235</v>
      </c>
      <c r="D26" s="94" t="s">
        <v>77</v>
      </c>
      <c r="E26" s="94" t="s">
        <v>78</v>
      </c>
      <c r="F26" s="94" t="s">
        <v>236</v>
      </c>
      <c r="G26" s="94" t="s">
        <v>237</v>
      </c>
      <c r="H26" s="94" t="s">
        <v>202</v>
      </c>
      <c r="I26" s="94" t="s">
        <v>203</v>
      </c>
      <c r="J26" s="200">
        <v>49200</v>
      </c>
      <c r="K26" s="209"/>
      <c r="L26" s="200">
        <v>49200</v>
      </c>
      <c r="M26" s="200">
        <v>49200</v>
      </c>
      <c r="N26" s="200"/>
      <c r="O26" s="200"/>
      <c r="P26" s="200"/>
      <c r="Q26" s="200"/>
      <c r="R26" s="200"/>
      <c r="S26" s="200"/>
      <c r="T26" s="94" t="s">
        <v>198</v>
      </c>
      <c r="U26" s="200"/>
      <c r="V26" s="234"/>
    </row>
    <row r="27" ht="16.5" customHeight="1" spans="1:22">
      <c r="A27" s="230"/>
      <c r="B27" s="231"/>
      <c r="C27" s="232"/>
      <c r="D27" s="94" t="s">
        <v>79</v>
      </c>
      <c r="E27" s="94" t="s">
        <v>78</v>
      </c>
      <c r="F27" s="94" t="s">
        <v>236</v>
      </c>
      <c r="G27" s="94" t="s">
        <v>237</v>
      </c>
      <c r="H27" s="94" t="s">
        <v>202</v>
      </c>
      <c r="I27" s="94" t="s">
        <v>203</v>
      </c>
      <c r="J27" s="200">
        <v>261600</v>
      </c>
      <c r="K27" s="209"/>
      <c r="L27" s="200">
        <v>261600</v>
      </c>
      <c r="M27" s="200">
        <v>261600</v>
      </c>
      <c r="N27" s="200"/>
      <c r="O27" s="200"/>
      <c r="P27" s="200"/>
      <c r="Q27" s="200"/>
      <c r="R27" s="200"/>
      <c r="S27" s="200"/>
      <c r="T27" s="94" t="s">
        <v>198</v>
      </c>
      <c r="U27" s="200"/>
      <c r="V27" s="234"/>
    </row>
    <row r="28" ht="16.5" customHeight="1" spans="1:22">
      <c r="A28" s="230"/>
      <c r="B28" s="231"/>
      <c r="C28" s="237" t="s">
        <v>238</v>
      </c>
      <c r="D28" s="237" t="s">
        <v>77</v>
      </c>
      <c r="E28" s="237" t="s">
        <v>78</v>
      </c>
      <c r="F28" s="94" t="s">
        <v>239</v>
      </c>
      <c r="G28" s="94" t="s">
        <v>240</v>
      </c>
      <c r="H28" s="94" t="s">
        <v>241</v>
      </c>
      <c r="I28" s="94" t="s">
        <v>242</v>
      </c>
      <c r="J28" s="200">
        <v>218928</v>
      </c>
      <c r="K28" s="209"/>
      <c r="L28" s="200">
        <v>218928</v>
      </c>
      <c r="M28" s="200">
        <v>218928</v>
      </c>
      <c r="N28" s="200"/>
      <c r="O28" s="200"/>
      <c r="P28" s="200"/>
      <c r="Q28" s="200"/>
      <c r="R28" s="200"/>
      <c r="S28" s="200"/>
      <c r="T28" s="94" t="s">
        <v>198</v>
      </c>
      <c r="U28" s="200"/>
      <c r="V28" s="234"/>
    </row>
    <row r="29" ht="16.5" customHeight="1" spans="1:22">
      <c r="A29" s="230"/>
      <c r="B29" s="231"/>
      <c r="C29" s="230"/>
      <c r="D29" s="230"/>
      <c r="E29" s="230"/>
      <c r="F29" s="94" t="s">
        <v>243</v>
      </c>
      <c r="G29" s="94" t="s">
        <v>244</v>
      </c>
      <c r="H29" s="94" t="s">
        <v>241</v>
      </c>
      <c r="I29" s="94" t="s">
        <v>242</v>
      </c>
      <c r="J29" s="200">
        <v>337068</v>
      </c>
      <c r="K29" s="209"/>
      <c r="L29" s="200">
        <v>337068</v>
      </c>
      <c r="M29" s="200">
        <v>337068</v>
      </c>
      <c r="N29" s="200"/>
      <c r="O29" s="200"/>
      <c r="P29" s="200"/>
      <c r="Q29" s="200"/>
      <c r="R29" s="200"/>
      <c r="S29" s="200"/>
      <c r="T29" s="94" t="s">
        <v>198</v>
      </c>
      <c r="U29" s="200"/>
      <c r="V29" s="234"/>
    </row>
    <row r="30" ht="16.5" customHeight="1" spans="1:22">
      <c r="A30" s="230"/>
      <c r="B30" s="231"/>
      <c r="C30" s="230"/>
      <c r="D30" s="232"/>
      <c r="E30" s="232"/>
      <c r="F30" s="94" t="s">
        <v>245</v>
      </c>
      <c r="G30" s="94" t="s">
        <v>246</v>
      </c>
      <c r="H30" s="94" t="s">
        <v>241</v>
      </c>
      <c r="I30" s="94" t="s">
        <v>242</v>
      </c>
      <c r="J30" s="200">
        <v>118244</v>
      </c>
      <c r="K30" s="209"/>
      <c r="L30" s="200">
        <v>118244</v>
      </c>
      <c r="M30" s="200">
        <v>118244</v>
      </c>
      <c r="N30" s="200"/>
      <c r="O30" s="200"/>
      <c r="P30" s="200"/>
      <c r="Q30" s="200"/>
      <c r="R30" s="200"/>
      <c r="S30" s="200"/>
      <c r="T30" s="94" t="s">
        <v>198</v>
      </c>
      <c r="U30" s="200"/>
      <c r="V30" s="234"/>
    </row>
    <row r="31" ht="16.5" customHeight="1" spans="1:22">
      <c r="A31" s="230"/>
      <c r="B31" s="231"/>
      <c r="C31" s="230"/>
      <c r="D31" s="237" t="s">
        <v>79</v>
      </c>
      <c r="E31" s="237" t="s">
        <v>78</v>
      </c>
      <c r="F31" s="94" t="s">
        <v>239</v>
      </c>
      <c r="G31" s="94" t="s">
        <v>240</v>
      </c>
      <c r="H31" s="94" t="s">
        <v>241</v>
      </c>
      <c r="I31" s="94" t="s">
        <v>242</v>
      </c>
      <c r="J31" s="200">
        <v>1161288</v>
      </c>
      <c r="K31" s="209"/>
      <c r="L31" s="200">
        <v>1161288</v>
      </c>
      <c r="M31" s="200">
        <v>1161288</v>
      </c>
      <c r="N31" s="200"/>
      <c r="O31" s="200"/>
      <c r="P31" s="200"/>
      <c r="Q31" s="200"/>
      <c r="R31" s="200"/>
      <c r="S31" s="200"/>
      <c r="T31" s="94" t="s">
        <v>198</v>
      </c>
      <c r="U31" s="200"/>
      <c r="V31" s="234"/>
    </row>
    <row r="32" ht="16.5" customHeight="1" spans="1:22">
      <c r="A32" s="230"/>
      <c r="B32" s="231"/>
      <c r="C32" s="230"/>
      <c r="D32" s="230"/>
      <c r="E32" s="230"/>
      <c r="F32" s="94" t="s">
        <v>243</v>
      </c>
      <c r="G32" s="94" t="s">
        <v>244</v>
      </c>
      <c r="H32" s="94" t="s">
        <v>241</v>
      </c>
      <c r="I32" s="94" t="s">
        <v>242</v>
      </c>
      <c r="J32" s="200">
        <v>1957908</v>
      </c>
      <c r="K32" s="209"/>
      <c r="L32" s="200">
        <v>1957908</v>
      </c>
      <c r="M32" s="200">
        <v>1957908</v>
      </c>
      <c r="N32" s="200"/>
      <c r="O32" s="200"/>
      <c r="P32" s="200"/>
      <c r="Q32" s="200"/>
      <c r="R32" s="200"/>
      <c r="S32" s="200"/>
      <c r="T32" s="94" t="s">
        <v>198</v>
      </c>
      <c r="U32" s="200"/>
      <c r="V32" s="234"/>
    </row>
    <row r="33" ht="16.5" customHeight="1" spans="1:22">
      <c r="A33" s="232"/>
      <c r="B33" s="233"/>
      <c r="C33" s="232"/>
      <c r="D33" s="232"/>
      <c r="E33" s="232"/>
      <c r="F33" s="94" t="s">
        <v>245</v>
      </c>
      <c r="G33" s="94" t="s">
        <v>246</v>
      </c>
      <c r="H33" s="94" t="s">
        <v>241</v>
      </c>
      <c r="I33" s="94" t="s">
        <v>242</v>
      </c>
      <c r="J33" s="200">
        <v>676774</v>
      </c>
      <c r="K33" s="209"/>
      <c r="L33" s="200">
        <v>676774</v>
      </c>
      <c r="M33" s="200">
        <v>676774</v>
      </c>
      <c r="N33" s="200"/>
      <c r="O33" s="200"/>
      <c r="P33" s="200"/>
      <c r="Q33" s="200"/>
      <c r="R33" s="200"/>
      <c r="S33" s="200"/>
      <c r="T33" s="94" t="s">
        <v>198</v>
      </c>
      <c r="U33" s="200"/>
      <c r="V33" s="234"/>
    </row>
  </sheetData>
  <mergeCells count="38">
    <mergeCell ref="B2:V2"/>
    <mergeCell ref="A3:B3"/>
    <mergeCell ref="J3:V3"/>
    <mergeCell ref="J4:V4"/>
    <mergeCell ref="L5:P5"/>
    <mergeCell ref="Q5:U5"/>
    <mergeCell ref="A7:I7"/>
    <mergeCell ref="A4:A6"/>
    <mergeCell ref="A8:A33"/>
    <mergeCell ref="B4:B6"/>
    <mergeCell ref="B8:B33"/>
    <mergeCell ref="C4:C6"/>
    <mergeCell ref="C8:C14"/>
    <mergeCell ref="C15:C20"/>
    <mergeCell ref="C23:C24"/>
    <mergeCell ref="C26:C27"/>
    <mergeCell ref="C28:C33"/>
    <mergeCell ref="D4:D6"/>
    <mergeCell ref="D8:D10"/>
    <mergeCell ref="D11:D13"/>
    <mergeCell ref="D15:D16"/>
    <mergeCell ref="D17:D18"/>
    <mergeCell ref="D28:D30"/>
    <mergeCell ref="D31:D33"/>
    <mergeCell ref="E4:E6"/>
    <mergeCell ref="E8:E10"/>
    <mergeCell ref="E11:E13"/>
    <mergeCell ref="E15:E16"/>
    <mergeCell ref="E17:E18"/>
    <mergeCell ref="E28:E30"/>
    <mergeCell ref="E31:E33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scale="34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10"/>
  <sheetViews>
    <sheetView showGridLines="0" workbookViewId="0">
      <selection activeCell="M7" sqref="M7"/>
    </sheetView>
  </sheetViews>
  <sheetFormatPr defaultColWidth="10" defaultRowHeight="12.75" customHeight="1"/>
  <cols>
    <col min="1" max="1" width="14" style="1" customWidth="1"/>
    <col min="2" max="2" width="33.5" style="99" customWidth="1"/>
    <col min="3" max="3" width="19.3333333333333" style="1" customWidth="1"/>
    <col min="4" max="4" width="61.6666666666667" style="1" customWidth="1"/>
    <col min="5" max="6" width="10" style="1" customWidth="1"/>
    <col min="7" max="12" width="14.5" style="1" customWidth="1"/>
    <col min="13" max="13" width="25.6666666666667" style="99" customWidth="1"/>
    <col min="14" max="14" width="17.6666666666667" style="1" customWidth="1"/>
    <col min="15" max="22" width="25.6666666666667" style="99" customWidth="1"/>
    <col min="23" max="23" width="22.1666666666667" style="1" customWidth="1"/>
    <col min="24" max="24" width="25.6666666666667" style="99" customWidth="1"/>
    <col min="25" max="25" width="18.1666666666667" style="99" customWidth="1"/>
    <col min="26" max="16384" width="10" style="1" customWidth="1"/>
  </cols>
  <sheetData>
    <row r="1" ht="17.25" customHeight="1"/>
    <row r="2" ht="41.25" customHeight="1" spans="1:25">
      <c r="A2" s="13"/>
      <c r="B2" s="100" t="s">
        <v>247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2"/>
      <c r="N2" s="101"/>
      <c r="O2" s="102"/>
      <c r="P2" s="102"/>
      <c r="Q2" s="102"/>
      <c r="R2" s="102"/>
      <c r="S2" s="102"/>
      <c r="T2" s="102"/>
      <c r="U2" s="102"/>
      <c r="V2" s="102"/>
      <c r="W2" s="131"/>
      <c r="X2" s="102"/>
      <c r="Y2" s="102"/>
    </row>
    <row r="3" ht="17.25" customHeight="1" spans="1:13">
      <c r="A3" s="1" t="s">
        <v>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4" t="s">
        <v>47</v>
      </c>
    </row>
    <row r="4" ht="21.75" customHeight="1" spans="1:25">
      <c r="A4" s="226" t="s">
        <v>173</v>
      </c>
      <c r="B4" s="105" t="s">
        <v>163</v>
      </c>
      <c r="C4" s="3" t="s">
        <v>248</v>
      </c>
      <c r="D4" s="3" t="s">
        <v>175</v>
      </c>
      <c r="E4" s="227" t="s">
        <v>249</v>
      </c>
      <c r="F4" s="3" t="s">
        <v>250</v>
      </c>
      <c r="G4" s="3" t="s">
        <v>176</v>
      </c>
      <c r="H4" s="3" t="s">
        <v>177</v>
      </c>
      <c r="I4" s="3" t="s">
        <v>178</v>
      </c>
      <c r="J4" s="3" t="s">
        <v>179</v>
      </c>
      <c r="K4" s="3" t="s">
        <v>180</v>
      </c>
      <c r="L4" s="3" t="s">
        <v>181</v>
      </c>
      <c r="M4" s="106" t="s">
        <v>182</v>
      </c>
      <c r="N4" s="125"/>
      <c r="O4" s="126"/>
      <c r="P4" s="126"/>
      <c r="Q4" s="126"/>
      <c r="R4" s="126"/>
      <c r="S4" s="126"/>
      <c r="T4" s="126"/>
      <c r="U4" s="126"/>
      <c r="V4" s="126"/>
      <c r="W4" s="125"/>
      <c r="X4" s="126"/>
      <c r="Y4" s="132"/>
    </row>
    <row r="5" ht="21.75" customHeight="1" spans="1:25">
      <c r="A5" s="127"/>
      <c r="B5" s="107"/>
      <c r="C5" s="108"/>
      <c r="D5" s="108"/>
      <c r="E5" s="109"/>
      <c r="F5" s="109"/>
      <c r="G5" s="108"/>
      <c r="H5" s="108"/>
      <c r="I5" s="108"/>
      <c r="J5" s="108"/>
      <c r="K5" s="108"/>
      <c r="L5" s="108"/>
      <c r="M5" s="110" t="s">
        <v>70</v>
      </c>
      <c r="N5" s="127" t="s">
        <v>183</v>
      </c>
      <c r="O5" s="128" t="s">
        <v>184</v>
      </c>
      <c r="P5" s="128"/>
      <c r="Q5" s="128"/>
      <c r="R5" s="128"/>
      <c r="S5" s="129"/>
      <c r="T5" s="128" t="s">
        <v>185</v>
      </c>
      <c r="U5" s="128"/>
      <c r="V5" s="128"/>
      <c r="W5" s="133"/>
      <c r="X5" s="129"/>
      <c r="Y5" s="110" t="s">
        <v>186</v>
      </c>
    </row>
    <row r="6" ht="30" customHeight="1" spans="1:25">
      <c r="A6" s="130"/>
      <c r="B6" s="111"/>
      <c r="C6" s="112"/>
      <c r="D6" s="112"/>
      <c r="E6" s="113"/>
      <c r="F6" s="113"/>
      <c r="G6" s="112"/>
      <c r="H6" s="112"/>
      <c r="I6" s="112"/>
      <c r="J6" s="112" t="s">
        <v>187</v>
      </c>
      <c r="K6" s="112"/>
      <c r="L6" s="112"/>
      <c r="M6" s="111"/>
      <c r="N6" s="130"/>
      <c r="O6" s="111" t="s">
        <v>70</v>
      </c>
      <c r="P6" s="111" t="s">
        <v>188</v>
      </c>
      <c r="Q6" s="111" t="s">
        <v>189</v>
      </c>
      <c r="R6" s="111" t="s">
        <v>190</v>
      </c>
      <c r="S6" s="111" t="s">
        <v>191</v>
      </c>
      <c r="T6" s="111" t="s">
        <v>135</v>
      </c>
      <c r="U6" s="111" t="s">
        <v>192</v>
      </c>
      <c r="V6" s="111" t="s">
        <v>193</v>
      </c>
      <c r="W6" s="130" t="s">
        <v>194</v>
      </c>
      <c r="X6" s="111" t="s">
        <v>195</v>
      </c>
      <c r="Y6" s="111" t="s">
        <v>196</v>
      </c>
    </row>
    <row r="7" ht="16.5" customHeight="1" spans="1:25">
      <c r="A7" s="57"/>
      <c r="B7" s="114" t="s">
        <v>70</v>
      </c>
      <c r="C7" s="115"/>
      <c r="D7" s="115"/>
      <c r="E7" s="116"/>
      <c r="F7" s="116"/>
      <c r="G7" s="115"/>
      <c r="H7" s="115"/>
      <c r="I7" s="115"/>
      <c r="J7" s="115"/>
      <c r="K7" s="115"/>
      <c r="L7" s="117"/>
      <c r="M7" s="200">
        <v>1275000</v>
      </c>
      <c r="N7" s="94"/>
      <c r="O7" s="200">
        <v>1275000</v>
      </c>
      <c r="P7" s="200">
        <v>1275000</v>
      </c>
      <c r="Q7" s="200"/>
      <c r="R7" s="200"/>
      <c r="S7" s="200"/>
      <c r="T7" s="200"/>
      <c r="U7" s="200"/>
      <c r="V7" s="200"/>
      <c r="W7" s="94" t="s">
        <v>198</v>
      </c>
      <c r="X7" s="200"/>
      <c r="Y7" s="94"/>
    </row>
    <row r="8" ht="16.5" customHeight="1" spans="1:25">
      <c r="A8" s="228" t="s">
        <v>170</v>
      </c>
      <c r="B8" s="229" t="s">
        <v>171</v>
      </c>
      <c r="C8" s="94" t="s">
        <v>251</v>
      </c>
      <c r="D8" s="94" t="s">
        <v>252</v>
      </c>
      <c r="E8" s="94" t="s">
        <v>253</v>
      </c>
      <c r="F8" s="94" t="s">
        <v>254</v>
      </c>
      <c r="G8" s="94" t="s">
        <v>79</v>
      </c>
      <c r="H8" s="94" t="s">
        <v>78</v>
      </c>
      <c r="I8" s="94" t="s">
        <v>255</v>
      </c>
      <c r="J8" s="94" t="s">
        <v>256</v>
      </c>
      <c r="K8" s="94" t="s">
        <v>202</v>
      </c>
      <c r="L8" s="94" t="s">
        <v>203</v>
      </c>
      <c r="M8" s="200">
        <v>500000</v>
      </c>
      <c r="N8" s="94"/>
      <c r="O8" s="200">
        <v>500000</v>
      </c>
      <c r="P8" s="200">
        <v>500000</v>
      </c>
      <c r="Q8" s="200"/>
      <c r="R8" s="200"/>
      <c r="S8" s="200"/>
      <c r="T8" s="200"/>
      <c r="U8" s="200"/>
      <c r="V8" s="200"/>
      <c r="W8" s="94" t="s">
        <v>198</v>
      </c>
      <c r="X8" s="200"/>
      <c r="Y8" s="94"/>
    </row>
    <row r="9" ht="16.5" customHeight="1" spans="1:25">
      <c r="A9" s="230"/>
      <c r="B9" s="231"/>
      <c r="C9" s="94" t="s">
        <v>251</v>
      </c>
      <c r="D9" s="94" t="s">
        <v>257</v>
      </c>
      <c r="E9" s="94" t="s">
        <v>253</v>
      </c>
      <c r="F9" s="94" t="s">
        <v>254</v>
      </c>
      <c r="G9" s="94" t="s">
        <v>77</v>
      </c>
      <c r="H9" s="94" t="s">
        <v>78</v>
      </c>
      <c r="I9" s="94" t="s">
        <v>200</v>
      </c>
      <c r="J9" s="94" t="s">
        <v>201</v>
      </c>
      <c r="K9" s="94" t="s">
        <v>202</v>
      </c>
      <c r="L9" s="94" t="s">
        <v>203</v>
      </c>
      <c r="M9" s="200">
        <v>100000</v>
      </c>
      <c r="N9" s="209"/>
      <c r="O9" s="200">
        <v>100000</v>
      </c>
      <c r="P9" s="200">
        <v>100000</v>
      </c>
      <c r="Q9" s="200"/>
      <c r="R9" s="200"/>
      <c r="S9" s="200"/>
      <c r="T9" s="200"/>
      <c r="U9" s="200"/>
      <c r="V9" s="200"/>
      <c r="W9" s="94" t="s">
        <v>198</v>
      </c>
      <c r="X9" s="200"/>
      <c r="Y9" s="234"/>
    </row>
    <row r="10" ht="16.5" customHeight="1" spans="1:25">
      <c r="A10" s="232"/>
      <c r="B10" s="233"/>
      <c r="C10" s="94" t="s">
        <v>251</v>
      </c>
      <c r="D10" s="94" t="s">
        <v>258</v>
      </c>
      <c r="E10" s="94" t="s">
        <v>253</v>
      </c>
      <c r="F10" s="94" t="s">
        <v>254</v>
      </c>
      <c r="G10" s="94" t="s">
        <v>79</v>
      </c>
      <c r="H10" s="94" t="s">
        <v>78</v>
      </c>
      <c r="I10" s="94" t="s">
        <v>200</v>
      </c>
      <c r="J10" s="94" t="s">
        <v>201</v>
      </c>
      <c r="K10" s="94" t="s">
        <v>202</v>
      </c>
      <c r="L10" s="94" t="s">
        <v>203</v>
      </c>
      <c r="M10" s="200">
        <v>675000</v>
      </c>
      <c r="N10" s="209"/>
      <c r="O10" s="200">
        <v>675000</v>
      </c>
      <c r="P10" s="200">
        <v>675000</v>
      </c>
      <c r="Q10" s="200"/>
      <c r="R10" s="200"/>
      <c r="S10" s="200"/>
      <c r="T10" s="200"/>
      <c r="U10" s="200"/>
      <c r="V10" s="200"/>
      <c r="W10" s="94" t="s">
        <v>198</v>
      </c>
      <c r="X10" s="200"/>
      <c r="Y10" s="234"/>
    </row>
  </sheetData>
  <mergeCells count="24">
    <mergeCell ref="B2:Y2"/>
    <mergeCell ref="A3:B3"/>
    <mergeCell ref="M3:Y3"/>
    <mergeCell ref="M4:Y4"/>
    <mergeCell ref="O5:S5"/>
    <mergeCell ref="T5:X5"/>
    <mergeCell ref="B7:L7"/>
    <mergeCell ref="A4:A6"/>
    <mergeCell ref="A8:A10"/>
    <mergeCell ref="B4:B6"/>
    <mergeCell ref="B8:B10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7"/>
  <sheetViews>
    <sheetView workbookViewId="0">
      <selection activeCell="C18" sqref="C18"/>
    </sheetView>
  </sheetViews>
  <sheetFormatPr defaultColWidth="10.6666666666667" defaultRowHeight="14.25" customHeight="1" outlineLevelRow="6" outlineLevelCol="6"/>
  <cols>
    <col min="1" max="1" width="24.1666666666667" style="187" customWidth="1"/>
    <col min="2" max="2" width="37.5" style="160" customWidth="1"/>
    <col min="3" max="3" width="23.1666666666667" style="99" customWidth="1"/>
    <col min="4" max="4" width="28.3333333333333" style="160" customWidth="1"/>
    <col min="5" max="5" width="22.5" style="99" customWidth="1"/>
    <col min="6" max="6" width="27.1666666666667" style="160" customWidth="1"/>
    <col min="7" max="7" width="22.8333333333333" style="160" customWidth="1"/>
    <col min="8" max="16384" width="10.6666666666667" style="99" customWidth="1"/>
  </cols>
  <sheetData>
    <row r="1" ht="12" customHeight="1" spans="1:7">
      <c r="A1" s="210">
        <v>0</v>
      </c>
      <c r="B1" s="211">
        <v>1</v>
      </c>
      <c r="C1" s="212"/>
      <c r="D1" s="212"/>
      <c r="E1" s="212"/>
      <c r="F1" s="212"/>
      <c r="G1" s="212"/>
    </row>
    <row r="2" ht="36" customHeight="1" spans="1:7">
      <c r="A2" s="213" t="s">
        <v>259</v>
      </c>
      <c r="B2" s="214"/>
      <c r="C2" s="214"/>
      <c r="D2" s="214"/>
      <c r="E2" s="214"/>
      <c r="F2" s="214"/>
      <c r="G2" s="214"/>
    </row>
    <row r="3" s="175" customFormat="1" ht="24" customHeight="1" spans="1:7">
      <c r="A3" s="149" t="s">
        <v>1</v>
      </c>
      <c r="B3" s="215"/>
      <c r="C3" s="216"/>
      <c r="D3" s="216"/>
      <c r="E3" s="216"/>
      <c r="F3" s="216"/>
      <c r="G3" s="216" t="s">
        <v>2</v>
      </c>
    </row>
    <row r="4" ht="19.5" customHeight="1" spans="1:7">
      <c r="A4" s="192" t="s">
        <v>132</v>
      </c>
      <c r="B4" s="88" t="s">
        <v>134</v>
      </c>
      <c r="C4" s="217" t="s">
        <v>70</v>
      </c>
      <c r="D4" s="32" t="s">
        <v>71</v>
      </c>
      <c r="E4" s="32"/>
      <c r="F4" s="88"/>
      <c r="G4" s="217" t="s">
        <v>72</v>
      </c>
    </row>
    <row r="5" ht="18.75" customHeight="1" spans="1:7">
      <c r="A5" s="218" t="s">
        <v>133</v>
      </c>
      <c r="B5" s="52" t="s">
        <v>134</v>
      </c>
      <c r="C5" s="52"/>
      <c r="D5" s="52" t="s">
        <v>135</v>
      </c>
      <c r="E5" s="52" t="s">
        <v>74</v>
      </c>
      <c r="F5" s="52" t="s">
        <v>75</v>
      </c>
      <c r="G5" s="52" t="s">
        <v>72</v>
      </c>
    </row>
    <row r="6" customHeight="1" spans="1:7">
      <c r="A6" s="219"/>
      <c r="B6" s="220" t="s">
        <v>260</v>
      </c>
      <c r="C6" s="221">
        <v>0</v>
      </c>
      <c r="D6" s="222">
        <v>0</v>
      </c>
      <c r="E6" s="221">
        <v>0</v>
      </c>
      <c r="F6" s="222">
        <v>0</v>
      </c>
      <c r="G6" s="222">
        <v>0</v>
      </c>
    </row>
    <row r="7" customHeight="1" spans="1:7">
      <c r="A7" s="223" t="s">
        <v>261</v>
      </c>
      <c r="B7" s="224"/>
      <c r="C7" s="224"/>
      <c r="D7" s="224"/>
      <c r="E7" s="224"/>
      <c r="F7" s="224"/>
      <c r="G7" s="225"/>
    </row>
  </sheetData>
  <mergeCells count="7">
    <mergeCell ref="A2:G2"/>
    <mergeCell ref="A3:D3"/>
    <mergeCell ref="A4:B4"/>
    <mergeCell ref="D4:F4"/>
    <mergeCell ref="A7:G7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topLeftCell="F1" workbookViewId="0">
      <selection activeCell="M55" sqref="M55"/>
    </sheetView>
  </sheetViews>
  <sheetFormatPr defaultColWidth="10.6666666666667" defaultRowHeight="14.25" customHeight="1"/>
  <cols>
    <col min="1" max="1" width="6.83333333333333" style="187" customWidth="1"/>
    <col min="2" max="2" width="8.33333333333333" style="187" customWidth="1"/>
    <col min="3" max="3" width="47.8333333333333" style="187" customWidth="1"/>
    <col min="4" max="4" width="18.1666666666667" style="160" customWidth="1"/>
    <col min="5" max="5" width="19" style="160" customWidth="1"/>
    <col min="6" max="6" width="19.6666666666667" style="160" customWidth="1"/>
    <col min="7" max="9" width="15" style="1" customWidth="1"/>
    <col min="10" max="10" width="6.83333333333333" style="187" customWidth="1"/>
    <col min="11" max="11" width="7.33333333333333" style="187" customWidth="1"/>
    <col min="12" max="12" width="51.3333333333333" style="187" customWidth="1"/>
    <col min="13" max="13" width="16.1666666666667" style="160" customWidth="1"/>
    <col min="14" max="14" width="16" style="160" customWidth="1"/>
    <col min="15" max="15" width="15.5" style="160" customWidth="1"/>
    <col min="16" max="18" width="17.3333333333333" style="1" customWidth="1"/>
    <col min="19" max="16384" width="10.6666666666667" style="1" customWidth="1"/>
  </cols>
  <sheetData>
    <row r="1" ht="16.5" customHeight="1" spans="14:18">
      <c r="N1" s="203"/>
      <c r="O1" s="203"/>
      <c r="P1" s="136"/>
      <c r="Q1" s="136"/>
      <c r="R1" s="136"/>
    </row>
    <row r="2" ht="39" customHeight="1" spans="1:18">
      <c r="A2" s="188" t="s">
        <v>262</v>
      </c>
      <c r="B2" s="188"/>
      <c r="C2" s="188"/>
      <c r="D2" s="188"/>
      <c r="E2" s="188"/>
      <c r="F2" s="188"/>
      <c r="G2" s="189"/>
      <c r="H2" s="189"/>
      <c r="I2" s="189"/>
      <c r="J2" s="188"/>
      <c r="K2" s="188"/>
      <c r="L2" s="188"/>
      <c r="M2" s="188"/>
      <c r="N2" s="188"/>
      <c r="O2" s="188"/>
      <c r="P2" s="189"/>
      <c r="Q2" s="189"/>
      <c r="R2" s="189"/>
    </row>
    <row r="3" ht="19.5" customHeight="1" spans="1:18">
      <c r="A3" s="190" t="s">
        <v>1</v>
      </c>
      <c r="O3" s="203"/>
      <c r="P3" s="136" t="s">
        <v>47</v>
      </c>
      <c r="Q3" s="136"/>
      <c r="R3" s="136"/>
    </row>
    <row r="4" ht="19.5" customHeight="1" spans="1:18">
      <c r="A4" s="31" t="s">
        <v>4</v>
      </c>
      <c r="B4" s="32"/>
      <c r="C4" s="32"/>
      <c r="D4" s="32"/>
      <c r="E4" s="32"/>
      <c r="F4" s="32"/>
      <c r="G4" s="191"/>
      <c r="H4" s="191"/>
      <c r="I4" s="204"/>
      <c r="J4" s="31" t="s">
        <v>4</v>
      </c>
      <c r="K4" s="32"/>
      <c r="L4" s="32"/>
      <c r="M4" s="32"/>
      <c r="N4" s="32"/>
      <c r="O4" s="32"/>
      <c r="P4" s="191"/>
      <c r="Q4" s="191"/>
      <c r="R4" s="204"/>
    </row>
    <row r="5" ht="21.75" customHeight="1" spans="1:18">
      <c r="A5" s="192" t="s">
        <v>263</v>
      </c>
      <c r="B5" s="193"/>
      <c r="C5" s="194"/>
      <c r="D5" s="31" t="s">
        <v>188</v>
      </c>
      <c r="E5" s="32"/>
      <c r="F5" s="88"/>
      <c r="G5" s="195" t="s">
        <v>264</v>
      </c>
      <c r="H5" s="191"/>
      <c r="I5" s="204"/>
      <c r="J5" s="192" t="s">
        <v>265</v>
      </c>
      <c r="K5" s="193"/>
      <c r="L5" s="194"/>
      <c r="M5" s="31" t="s">
        <v>188</v>
      </c>
      <c r="N5" s="32"/>
      <c r="O5" s="88"/>
      <c r="P5" s="191" t="s">
        <v>264</v>
      </c>
      <c r="Q5" s="191"/>
      <c r="R5" s="204"/>
    </row>
    <row r="6" ht="17.25" customHeight="1" spans="1:18">
      <c r="A6" s="196" t="s">
        <v>266</v>
      </c>
      <c r="B6" s="196" t="s">
        <v>267</v>
      </c>
      <c r="C6" s="196" t="s">
        <v>134</v>
      </c>
      <c r="D6" s="89" t="s">
        <v>135</v>
      </c>
      <c r="E6" s="89" t="s">
        <v>71</v>
      </c>
      <c r="F6" s="89" t="s">
        <v>72</v>
      </c>
      <c r="G6" s="151" t="s">
        <v>135</v>
      </c>
      <c r="H6" s="151" t="s">
        <v>71</v>
      </c>
      <c r="I6" s="151" t="s">
        <v>72</v>
      </c>
      <c r="J6" s="196" t="s">
        <v>266</v>
      </c>
      <c r="K6" s="196" t="s">
        <v>267</v>
      </c>
      <c r="L6" s="196" t="s">
        <v>134</v>
      </c>
      <c r="M6" s="89" t="s">
        <v>135</v>
      </c>
      <c r="N6" s="89" t="s">
        <v>71</v>
      </c>
      <c r="O6" s="89" t="s">
        <v>72</v>
      </c>
      <c r="P6" s="151" t="s">
        <v>135</v>
      </c>
      <c r="Q6" s="151" t="s">
        <v>71</v>
      </c>
      <c r="R6" s="151" t="s">
        <v>72</v>
      </c>
    </row>
    <row r="7" ht="18" customHeight="1" spans="1:18">
      <c r="A7" s="197" t="s">
        <v>70</v>
      </c>
      <c r="B7" s="198"/>
      <c r="C7" s="199"/>
      <c r="D7" s="200">
        <v>8501147</v>
      </c>
      <c r="E7" s="200">
        <v>7226147</v>
      </c>
      <c r="F7" s="200">
        <v>1275000</v>
      </c>
      <c r="G7" s="200"/>
      <c r="H7" s="200"/>
      <c r="I7" s="200"/>
      <c r="J7" s="197" t="s">
        <v>70</v>
      </c>
      <c r="K7" s="198"/>
      <c r="L7" s="205"/>
      <c r="M7" s="200">
        <v>8501147</v>
      </c>
      <c r="N7" s="200">
        <v>7226147</v>
      </c>
      <c r="O7" s="200">
        <v>1275000</v>
      </c>
      <c r="P7" s="200"/>
      <c r="Q7" s="200"/>
      <c r="R7" s="200"/>
    </row>
    <row r="8" ht="18" customHeight="1" spans="1:18">
      <c r="A8" s="201" t="s">
        <v>268</v>
      </c>
      <c r="B8" s="201" t="s">
        <v>269</v>
      </c>
      <c r="C8" s="202" t="s">
        <v>270</v>
      </c>
      <c r="D8" s="200">
        <v>6035827</v>
      </c>
      <c r="E8" s="200">
        <v>6035827</v>
      </c>
      <c r="F8" s="200"/>
      <c r="G8" s="200"/>
      <c r="H8" s="200"/>
      <c r="I8" s="200"/>
      <c r="J8" s="201" t="s">
        <v>271</v>
      </c>
      <c r="K8" s="201" t="s">
        <v>269</v>
      </c>
      <c r="L8" s="206" t="s">
        <v>272</v>
      </c>
      <c r="M8" s="200">
        <v>6035827</v>
      </c>
      <c r="N8" s="200">
        <v>6035827</v>
      </c>
      <c r="O8" s="200"/>
      <c r="P8" s="200"/>
      <c r="Q8" s="200"/>
      <c r="R8" s="200"/>
    </row>
    <row r="9" ht="18" customHeight="1" spans="1:18">
      <c r="A9" s="201" t="s">
        <v>269</v>
      </c>
      <c r="B9" s="201" t="s">
        <v>273</v>
      </c>
      <c r="C9" s="202" t="s">
        <v>274</v>
      </c>
      <c r="D9" s="200">
        <v>4470210</v>
      </c>
      <c r="E9" s="200">
        <v>4470210</v>
      </c>
      <c r="F9" s="200"/>
      <c r="G9" s="200"/>
      <c r="H9" s="200"/>
      <c r="I9" s="200"/>
      <c r="J9" s="201" t="s">
        <v>269</v>
      </c>
      <c r="K9" s="201" t="s">
        <v>273</v>
      </c>
      <c r="L9" s="206" t="s">
        <v>275</v>
      </c>
      <c r="M9" s="200">
        <v>1380216</v>
      </c>
      <c r="N9" s="200">
        <v>1380216</v>
      </c>
      <c r="O9" s="200"/>
      <c r="P9" s="200"/>
      <c r="Q9" s="200"/>
      <c r="R9" s="200"/>
    </row>
    <row r="10" ht="18" customHeight="1" spans="1:18">
      <c r="A10" s="201" t="s">
        <v>269</v>
      </c>
      <c r="B10" s="201" t="s">
        <v>276</v>
      </c>
      <c r="C10" s="202" t="s">
        <v>277</v>
      </c>
      <c r="D10" s="200">
        <v>1012836</v>
      </c>
      <c r="E10" s="200">
        <v>1012836</v>
      </c>
      <c r="F10" s="200"/>
      <c r="G10" s="200"/>
      <c r="H10" s="200"/>
      <c r="I10" s="200"/>
      <c r="J10" s="201" t="s">
        <v>269</v>
      </c>
      <c r="K10" s="201" t="s">
        <v>276</v>
      </c>
      <c r="L10" s="206" t="s">
        <v>278</v>
      </c>
      <c r="M10" s="200">
        <v>2294976</v>
      </c>
      <c r="N10" s="200">
        <v>2294976</v>
      </c>
      <c r="O10" s="200"/>
      <c r="P10" s="200"/>
      <c r="Q10" s="200"/>
      <c r="R10" s="200"/>
    </row>
    <row r="11" ht="18" customHeight="1" spans="1:18">
      <c r="A11" s="201" t="s">
        <v>269</v>
      </c>
      <c r="B11" s="201" t="s">
        <v>279</v>
      </c>
      <c r="C11" s="202" t="s">
        <v>280</v>
      </c>
      <c r="D11" s="200">
        <v>528265</v>
      </c>
      <c r="E11" s="200">
        <v>528265</v>
      </c>
      <c r="F11" s="200"/>
      <c r="G11" s="200"/>
      <c r="H11" s="200"/>
      <c r="I11" s="200"/>
      <c r="J11" s="201" t="s">
        <v>269</v>
      </c>
      <c r="K11" s="201" t="s">
        <v>279</v>
      </c>
      <c r="L11" s="206" t="s">
        <v>281</v>
      </c>
      <c r="M11" s="200">
        <v>795018</v>
      </c>
      <c r="N11" s="200">
        <v>795018</v>
      </c>
      <c r="O11" s="200"/>
      <c r="P11" s="200"/>
      <c r="Q11" s="200"/>
      <c r="R11" s="200"/>
    </row>
    <row r="12" ht="18" customHeight="1" spans="1:18">
      <c r="A12" s="201" t="s">
        <v>269</v>
      </c>
      <c r="B12" s="201" t="s">
        <v>282</v>
      </c>
      <c r="C12" s="202" t="s">
        <v>283</v>
      </c>
      <c r="D12" s="200">
        <v>24516</v>
      </c>
      <c r="E12" s="200">
        <v>24516</v>
      </c>
      <c r="F12" s="200"/>
      <c r="G12" s="200"/>
      <c r="H12" s="200"/>
      <c r="I12" s="200"/>
      <c r="J12" s="201" t="s">
        <v>269</v>
      </c>
      <c r="K12" s="201" t="s">
        <v>284</v>
      </c>
      <c r="L12" s="206" t="s">
        <v>285</v>
      </c>
      <c r="M12" s="200" t="s">
        <v>269</v>
      </c>
      <c r="N12" s="200" t="s">
        <v>269</v>
      </c>
      <c r="O12" s="200" t="s">
        <v>269</v>
      </c>
      <c r="P12" s="200" t="s">
        <v>269</v>
      </c>
      <c r="Q12" s="200" t="s">
        <v>269</v>
      </c>
      <c r="R12" s="200" t="s">
        <v>269</v>
      </c>
    </row>
    <row r="13" ht="18" customHeight="1" spans="1:18">
      <c r="A13" s="201" t="s">
        <v>286</v>
      </c>
      <c r="B13" s="201" t="s">
        <v>269</v>
      </c>
      <c r="C13" s="202" t="s">
        <v>287</v>
      </c>
      <c r="D13" s="200">
        <v>1993328</v>
      </c>
      <c r="E13" s="200">
        <v>718328</v>
      </c>
      <c r="F13" s="200">
        <v>1275000</v>
      </c>
      <c r="G13" s="200"/>
      <c r="H13" s="200"/>
      <c r="I13" s="200"/>
      <c r="J13" s="201" t="s">
        <v>269</v>
      </c>
      <c r="K13" s="201" t="s">
        <v>288</v>
      </c>
      <c r="L13" s="206" t="s">
        <v>289</v>
      </c>
      <c r="M13" s="200"/>
      <c r="N13" s="200"/>
      <c r="O13" s="200"/>
      <c r="P13" s="200"/>
      <c r="Q13" s="200"/>
      <c r="R13" s="200"/>
    </row>
    <row r="14" ht="18" customHeight="1" spans="1:18">
      <c r="A14" s="201" t="s">
        <v>269</v>
      </c>
      <c r="B14" s="201" t="s">
        <v>273</v>
      </c>
      <c r="C14" s="202" t="s">
        <v>290</v>
      </c>
      <c r="D14" s="200">
        <v>1848200</v>
      </c>
      <c r="E14" s="200">
        <v>573200</v>
      </c>
      <c r="F14" s="200">
        <v>1275000</v>
      </c>
      <c r="G14" s="200"/>
      <c r="H14" s="200"/>
      <c r="I14" s="200"/>
      <c r="J14" s="201" t="s">
        <v>269</v>
      </c>
      <c r="K14" s="201" t="s">
        <v>291</v>
      </c>
      <c r="L14" s="206" t="s">
        <v>292</v>
      </c>
      <c r="M14" s="200">
        <v>537669</v>
      </c>
      <c r="N14" s="200">
        <v>537669</v>
      </c>
      <c r="O14" s="200"/>
      <c r="P14" s="200"/>
      <c r="Q14" s="200"/>
      <c r="R14" s="200"/>
    </row>
    <row r="15" ht="18" customHeight="1" spans="1:18">
      <c r="A15" s="201" t="s">
        <v>269</v>
      </c>
      <c r="B15" s="201" t="s">
        <v>276</v>
      </c>
      <c r="C15" s="202" t="s">
        <v>293</v>
      </c>
      <c r="D15" s="200" t="s">
        <v>269</v>
      </c>
      <c r="E15" s="200" t="s">
        <v>269</v>
      </c>
      <c r="F15" s="200" t="s">
        <v>269</v>
      </c>
      <c r="G15" s="200" t="s">
        <v>269</v>
      </c>
      <c r="H15" s="200" t="s">
        <v>269</v>
      </c>
      <c r="I15" s="200" t="s">
        <v>269</v>
      </c>
      <c r="J15" s="201" t="s">
        <v>269</v>
      </c>
      <c r="K15" s="201" t="s">
        <v>294</v>
      </c>
      <c r="L15" s="206" t="s">
        <v>295</v>
      </c>
      <c r="M15" s="200" t="s">
        <v>269</v>
      </c>
      <c r="N15" s="200" t="s">
        <v>269</v>
      </c>
      <c r="O15" s="200" t="s">
        <v>269</v>
      </c>
      <c r="P15" s="200" t="s">
        <v>269</v>
      </c>
      <c r="Q15" s="200" t="s">
        <v>269</v>
      </c>
      <c r="R15" s="200" t="s">
        <v>269</v>
      </c>
    </row>
    <row r="16" ht="18" customHeight="1" spans="1:18">
      <c r="A16" s="201" t="s">
        <v>269</v>
      </c>
      <c r="B16" s="201" t="s">
        <v>279</v>
      </c>
      <c r="C16" s="202" t="s">
        <v>296</v>
      </c>
      <c r="D16" s="200">
        <v>55128</v>
      </c>
      <c r="E16" s="200">
        <v>55128</v>
      </c>
      <c r="F16" s="200"/>
      <c r="G16" s="200"/>
      <c r="H16" s="200"/>
      <c r="I16" s="200"/>
      <c r="J16" s="201" t="s">
        <v>269</v>
      </c>
      <c r="K16" s="201" t="s">
        <v>297</v>
      </c>
      <c r="L16" s="206" t="s">
        <v>298</v>
      </c>
      <c r="M16" s="200">
        <v>467347</v>
      </c>
      <c r="N16" s="200">
        <v>467347</v>
      </c>
      <c r="O16" s="200"/>
      <c r="P16" s="200"/>
      <c r="Q16" s="200"/>
      <c r="R16" s="200"/>
    </row>
    <row r="17" ht="18" customHeight="1" spans="1:18">
      <c r="A17" s="201" t="s">
        <v>269</v>
      </c>
      <c r="B17" s="201" t="s">
        <v>299</v>
      </c>
      <c r="C17" s="202" t="s">
        <v>300</v>
      </c>
      <c r="D17" s="200" t="s">
        <v>269</v>
      </c>
      <c r="E17" s="200" t="s">
        <v>269</v>
      </c>
      <c r="F17" s="200" t="s">
        <v>269</v>
      </c>
      <c r="G17" s="200" t="s">
        <v>269</v>
      </c>
      <c r="H17" s="200" t="s">
        <v>269</v>
      </c>
      <c r="I17" s="200" t="s">
        <v>269</v>
      </c>
      <c r="J17" s="201" t="s">
        <v>269</v>
      </c>
      <c r="K17" s="201" t="s">
        <v>301</v>
      </c>
      <c r="L17" s="206" t="s">
        <v>302</v>
      </c>
      <c r="M17" s="200" t="s">
        <v>269</v>
      </c>
      <c r="N17" s="200" t="s">
        <v>269</v>
      </c>
      <c r="O17" s="200" t="s">
        <v>269</v>
      </c>
      <c r="P17" s="200" t="s">
        <v>269</v>
      </c>
      <c r="Q17" s="200" t="s">
        <v>269</v>
      </c>
      <c r="R17" s="200" t="s">
        <v>269</v>
      </c>
    </row>
    <row r="18" ht="18" customHeight="1" spans="1:18">
      <c r="A18" s="201" t="s">
        <v>269</v>
      </c>
      <c r="B18" s="201" t="s">
        <v>303</v>
      </c>
      <c r="C18" s="202" t="s">
        <v>304</v>
      </c>
      <c r="D18" s="200" t="s">
        <v>269</v>
      </c>
      <c r="E18" s="200" t="s">
        <v>269</v>
      </c>
      <c r="F18" s="200" t="s">
        <v>269</v>
      </c>
      <c r="G18" s="200" t="s">
        <v>269</v>
      </c>
      <c r="H18" s="200" t="s">
        <v>269</v>
      </c>
      <c r="I18" s="200" t="s">
        <v>269</v>
      </c>
      <c r="J18" s="201" t="s">
        <v>269</v>
      </c>
      <c r="K18" s="201" t="s">
        <v>305</v>
      </c>
      <c r="L18" s="206" t="s">
        <v>306</v>
      </c>
      <c r="M18" s="200">
        <v>7820</v>
      </c>
      <c r="N18" s="200">
        <v>7820</v>
      </c>
      <c r="O18" s="200"/>
      <c r="P18" s="200"/>
      <c r="Q18" s="200"/>
      <c r="R18" s="200"/>
    </row>
    <row r="19" ht="18" customHeight="1" spans="1:18">
      <c r="A19" s="201" t="s">
        <v>269</v>
      </c>
      <c r="B19" s="201" t="s">
        <v>284</v>
      </c>
      <c r="C19" s="202" t="s">
        <v>307</v>
      </c>
      <c r="D19" s="200" t="s">
        <v>269</v>
      </c>
      <c r="E19" s="200" t="s">
        <v>269</v>
      </c>
      <c r="F19" s="200" t="s">
        <v>269</v>
      </c>
      <c r="G19" s="200" t="s">
        <v>269</v>
      </c>
      <c r="H19" s="200" t="s">
        <v>269</v>
      </c>
      <c r="I19" s="200" t="s">
        <v>269</v>
      </c>
      <c r="J19" s="201" t="s">
        <v>269</v>
      </c>
      <c r="K19" s="201" t="s">
        <v>308</v>
      </c>
      <c r="L19" s="206" t="s">
        <v>280</v>
      </c>
      <c r="M19" s="200">
        <v>528265</v>
      </c>
      <c r="N19" s="200">
        <v>528265</v>
      </c>
      <c r="O19" s="200"/>
      <c r="P19" s="200"/>
      <c r="Q19" s="200"/>
      <c r="R19" s="200"/>
    </row>
    <row r="20" ht="18" customHeight="1" spans="1:18">
      <c r="A20" s="201" t="s">
        <v>269</v>
      </c>
      <c r="B20" s="201" t="s">
        <v>288</v>
      </c>
      <c r="C20" s="202" t="s">
        <v>309</v>
      </c>
      <c r="D20" s="200" t="s">
        <v>269</v>
      </c>
      <c r="E20" s="200" t="s">
        <v>269</v>
      </c>
      <c r="F20" s="200" t="s">
        <v>269</v>
      </c>
      <c r="G20" s="200" t="s">
        <v>269</v>
      </c>
      <c r="H20" s="200" t="s">
        <v>269</v>
      </c>
      <c r="I20" s="200" t="s">
        <v>269</v>
      </c>
      <c r="J20" s="201" t="s">
        <v>269</v>
      </c>
      <c r="K20" s="201" t="s">
        <v>310</v>
      </c>
      <c r="L20" s="206" t="s">
        <v>311</v>
      </c>
      <c r="M20" s="200" t="s">
        <v>269</v>
      </c>
      <c r="N20" s="200" t="s">
        <v>269</v>
      </c>
      <c r="O20" s="200" t="s">
        <v>269</v>
      </c>
      <c r="P20" s="200" t="s">
        <v>269</v>
      </c>
      <c r="Q20" s="200" t="s">
        <v>269</v>
      </c>
      <c r="R20" s="200" t="s">
        <v>269</v>
      </c>
    </row>
    <row r="21" ht="18" customHeight="1" spans="1:18">
      <c r="A21" s="201" t="s">
        <v>269</v>
      </c>
      <c r="B21" s="201" t="s">
        <v>291</v>
      </c>
      <c r="C21" s="202" t="s">
        <v>312</v>
      </c>
      <c r="D21" s="200">
        <v>90000</v>
      </c>
      <c r="E21" s="200">
        <v>90000</v>
      </c>
      <c r="F21" s="200"/>
      <c r="G21" s="200"/>
      <c r="H21" s="200"/>
      <c r="I21" s="200"/>
      <c r="J21" s="201" t="s">
        <v>269</v>
      </c>
      <c r="K21" s="201" t="s">
        <v>282</v>
      </c>
      <c r="L21" s="206" t="s">
        <v>283</v>
      </c>
      <c r="M21" s="200">
        <v>24516</v>
      </c>
      <c r="N21" s="200">
        <v>24516</v>
      </c>
      <c r="O21" s="200"/>
      <c r="P21" s="200"/>
      <c r="Q21" s="200"/>
      <c r="R21" s="200"/>
    </row>
    <row r="22" ht="18" customHeight="1" spans="1:18">
      <c r="A22" s="201" t="s">
        <v>269</v>
      </c>
      <c r="B22" s="201" t="s">
        <v>294</v>
      </c>
      <c r="C22" s="202" t="s">
        <v>313</v>
      </c>
      <c r="D22" s="200" t="s">
        <v>269</v>
      </c>
      <c r="E22" s="200" t="s">
        <v>269</v>
      </c>
      <c r="F22" s="200" t="s">
        <v>269</v>
      </c>
      <c r="G22" s="200" t="s">
        <v>269</v>
      </c>
      <c r="H22" s="200" t="s">
        <v>269</v>
      </c>
      <c r="I22" s="200" t="s">
        <v>269</v>
      </c>
      <c r="J22" s="201" t="s">
        <v>314</v>
      </c>
      <c r="K22" s="201" t="s">
        <v>269</v>
      </c>
      <c r="L22" s="206" t="s">
        <v>315</v>
      </c>
      <c r="M22" s="200">
        <v>1993328</v>
      </c>
      <c r="N22" s="200">
        <v>718328</v>
      </c>
      <c r="O22" s="200">
        <v>1275000</v>
      </c>
      <c r="P22" s="200"/>
      <c r="Q22" s="200"/>
      <c r="R22" s="200"/>
    </row>
    <row r="23" ht="18" customHeight="1" spans="1:18">
      <c r="A23" s="201" t="s">
        <v>269</v>
      </c>
      <c r="B23" s="201" t="s">
        <v>282</v>
      </c>
      <c r="C23" s="202" t="s">
        <v>316</v>
      </c>
      <c r="D23" s="200" t="s">
        <v>269</v>
      </c>
      <c r="E23" s="200" t="s">
        <v>269</v>
      </c>
      <c r="F23" s="200" t="s">
        <v>269</v>
      </c>
      <c r="G23" s="200" t="s">
        <v>269</v>
      </c>
      <c r="H23" s="200" t="s">
        <v>269</v>
      </c>
      <c r="I23" s="200" t="s">
        <v>269</v>
      </c>
      <c r="J23" s="201" t="s">
        <v>269</v>
      </c>
      <c r="K23" s="201" t="s">
        <v>273</v>
      </c>
      <c r="L23" s="206" t="s">
        <v>317</v>
      </c>
      <c r="M23" s="200">
        <v>966000</v>
      </c>
      <c r="N23" s="200">
        <v>191000</v>
      </c>
      <c r="O23" s="200">
        <v>775000</v>
      </c>
      <c r="P23" s="200"/>
      <c r="Q23" s="200"/>
      <c r="R23" s="200"/>
    </row>
    <row r="24" ht="18" customHeight="1" spans="1:18">
      <c r="A24" s="201" t="s">
        <v>318</v>
      </c>
      <c r="B24" s="201" t="s">
        <v>269</v>
      </c>
      <c r="C24" s="202" t="s">
        <v>319</v>
      </c>
      <c r="D24" s="200" t="s">
        <v>269</v>
      </c>
      <c r="E24" s="200" t="s">
        <v>269</v>
      </c>
      <c r="F24" s="200" t="s">
        <v>269</v>
      </c>
      <c r="G24" s="200" t="s">
        <v>269</v>
      </c>
      <c r="H24" s="200" t="s">
        <v>269</v>
      </c>
      <c r="I24" s="200" t="s">
        <v>269</v>
      </c>
      <c r="J24" s="201" t="s">
        <v>269</v>
      </c>
      <c r="K24" s="201" t="s">
        <v>276</v>
      </c>
      <c r="L24" s="206" t="s">
        <v>320</v>
      </c>
      <c r="M24" s="200" t="s">
        <v>269</v>
      </c>
      <c r="N24" s="200" t="s">
        <v>269</v>
      </c>
      <c r="O24" s="200" t="s">
        <v>269</v>
      </c>
      <c r="P24" s="200" t="s">
        <v>269</v>
      </c>
      <c r="Q24" s="200" t="s">
        <v>269</v>
      </c>
      <c r="R24" s="200" t="s">
        <v>269</v>
      </c>
    </row>
    <row r="25" ht="18" customHeight="1" spans="1:18">
      <c r="A25" s="201" t="s">
        <v>269</v>
      </c>
      <c r="B25" s="201" t="s">
        <v>273</v>
      </c>
      <c r="C25" s="202" t="s">
        <v>321</v>
      </c>
      <c r="D25" s="200" t="s">
        <v>269</v>
      </c>
      <c r="E25" s="200" t="s">
        <v>269</v>
      </c>
      <c r="F25" s="200" t="s">
        <v>269</v>
      </c>
      <c r="G25" s="200" t="s">
        <v>269</v>
      </c>
      <c r="H25" s="200" t="s">
        <v>269</v>
      </c>
      <c r="I25" s="200" t="s">
        <v>269</v>
      </c>
      <c r="J25" s="201" t="s">
        <v>269</v>
      </c>
      <c r="K25" s="201" t="s">
        <v>279</v>
      </c>
      <c r="L25" s="206" t="s">
        <v>322</v>
      </c>
      <c r="M25" s="200" t="s">
        <v>269</v>
      </c>
      <c r="N25" s="200" t="s">
        <v>269</v>
      </c>
      <c r="O25" s="200" t="s">
        <v>269</v>
      </c>
      <c r="P25" s="200" t="s">
        <v>269</v>
      </c>
      <c r="Q25" s="200" t="s">
        <v>269</v>
      </c>
      <c r="R25" s="200" t="s">
        <v>269</v>
      </c>
    </row>
    <row r="26" ht="18" customHeight="1" spans="1:18">
      <c r="A26" s="201" t="s">
        <v>269</v>
      </c>
      <c r="B26" s="201" t="s">
        <v>276</v>
      </c>
      <c r="C26" s="202" t="s">
        <v>323</v>
      </c>
      <c r="D26" s="200" t="s">
        <v>269</v>
      </c>
      <c r="E26" s="200" t="s">
        <v>269</v>
      </c>
      <c r="F26" s="200" t="s">
        <v>269</v>
      </c>
      <c r="G26" s="200" t="s">
        <v>269</v>
      </c>
      <c r="H26" s="200" t="s">
        <v>269</v>
      </c>
      <c r="I26" s="200" t="s">
        <v>269</v>
      </c>
      <c r="J26" s="201" t="s">
        <v>269</v>
      </c>
      <c r="K26" s="201" t="s">
        <v>299</v>
      </c>
      <c r="L26" s="206" t="s">
        <v>324</v>
      </c>
      <c r="M26" s="200" t="s">
        <v>269</v>
      </c>
      <c r="N26" s="200" t="s">
        <v>269</v>
      </c>
      <c r="O26" s="200" t="s">
        <v>269</v>
      </c>
      <c r="P26" s="200" t="s">
        <v>269</v>
      </c>
      <c r="Q26" s="200" t="s">
        <v>269</v>
      </c>
      <c r="R26" s="200" t="s">
        <v>269</v>
      </c>
    </row>
    <row r="27" ht="18" customHeight="1" spans="1:18">
      <c r="A27" s="201" t="s">
        <v>269</v>
      </c>
      <c r="B27" s="201" t="s">
        <v>279</v>
      </c>
      <c r="C27" s="202" t="s">
        <v>325</v>
      </c>
      <c r="D27" s="200" t="s">
        <v>269</v>
      </c>
      <c r="E27" s="200" t="s">
        <v>269</v>
      </c>
      <c r="F27" s="200" t="s">
        <v>269</v>
      </c>
      <c r="G27" s="200" t="s">
        <v>269</v>
      </c>
      <c r="H27" s="200" t="s">
        <v>269</v>
      </c>
      <c r="I27" s="200" t="s">
        <v>269</v>
      </c>
      <c r="J27" s="201" t="s">
        <v>269</v>
      </c>
      <c r="K27" s="201" t="s">
        <v>303</v>
      </c>
      <c r="L27" s="206" t="s">
        <v>326</v>
      </c>
      <c r="M27" s="200" t="s">
        <v>269</v>
      </c>
      <c r="N27" s="200" t="s">
        <v>269</v>
      </c>
      <c r="O27" s="200" t="s">
        <v>269</v>
      </c>
      <c r="P27" s="200" t="s">
        <v>269</v>
      </c>
      <c r="Q27" s="200" t="s">
        <v>269</v>
      </c>
      <c r="R27" s="200" t="s">
        <v>269</v>
      </c>
    </row>
    <row r="28" ht="18" customHeight="1" spans="1:18">
      <c r="A28" s="201" t="s">
        <v>269</v>
      </c>
      <c r="B28" s="201" t="s">
        <v>303</v>
      </c>
      <c r="C28" s="202" t="s">
        <v>327</v>
      </c>
      <c r="D28" s="200" t="s">
        <v>269</v>
      </c>
      <c r="E28" s="200" t="s">
        <v>269</v>
      </c>
      <c r="F28" s="200" t="s">
        <v>269</v>
      </c>
      <c r="G28" s="200" t="s">
        <v>269</v>
      </c>
      <c r="H28" s="200" t="s">
        <v>269</v>
      </c>
      <c r="I28" s="200" t="s">
        <v>269</v>
      </c>
      <c r="J28" s="201" t="s">
        <v>269</v>
      </c>
      <c r="K28" s="201" t="s">
        <v>284</v>
      </c>
      <c r="L28" s="206" t="s">
        <v>328</v>
      </c>
      <c r="M28" s="200" t="s">
        <v>269</v>
      </c>
      <c r="N28" s="200" t="s">
        <v>269</v>
      </c>
      <c r="O28" s="200" t="s">
        <v>269</v>
      </c>
      <c r="P28" s="200" t="s">
        <v>269</v>
      </c>
      <c r="Q28" s="200" t="s">
        <v>269</v>
      </c>
      <c r="R28" s="200" t="s">
        <v>269</v>
      </c>
    </row>
    <row r="29" ht="18" customHeight="1" spans="1:18">
      <c r="A29" s="201" t="s">
        <v>269</v>
      </c>
      <c r="B29" s="201" t="s">
        <v>284</v>
      </c>
      <c r="C29" s="202" t="s">
        <v>329</v>
      </c>
      <c r="D29" s="200" t="s">
        <v>269</v>
      </c>
      <c r="E29" s="200" t="s">
        <v>269</v>
      </c>
      <c r="F29" s="200" t="s">
        <v>269</v>
      </c>
      <c r="G29" s="200" t="s">
        <v>269</v>
      </c>
      <c r="H29" s="200" t="s">
        <v>269</v>
      </c>
      <c r="I29" s="200" t="s">
        <v>269</v>
      </c>
      <c r="J29" s="201" t="s">
        <v>269</v>
      </c>
      <c r="K29" s="201" t="s">
        <v>288</v>
      </c>
      <c r="L29" s="206" t="s">
        <v>330</v>
      </c>
      <c r="M29" s="200" t="s">
        <v>269</v>
      </c>
      <c r="N29" s="200" t="s">
        <v>269</v>
      </c>
      <c r="O29" s="200" t="s">
        <v>269</v>
      </c>
      <c r="P29" s="200" t="s">
        <v>269</v>
      </c>
      <c r="Q29" s="200" t="s">
        <v>269</v>
      </c>
      <c r="R29" s="200" t="s">
        <v>269</v>
      </c>
    </row>
    <row r="30" ht="18" customHeight="1" spans="1:18">
      <c r="A30" s="201" t="s">
        <v>269</v>
      </c>
      <c r="B30" s="201" t="s">
        <v>288</v>
      </c>
      <c r="C30" s="202" t="s">
        <v>331</v>
      </c>
      <c r="D30" s="200" t="s">
        <v>269</v>
      </c>
      <c r="E30" s="200" t="s">
        <v>269</v>
      </c>
      <c r="F30" s="200" t="s">
        <v>269</v>
      </c>
      <c r="G30" s="200" t="s">
        <v>269</v>
      </c>
      <c r="H30" s="200" t="s">
        <v>269</v>
      </c>
      <c r="I30" s="200" t="s">
        <v>269</v>
      </c>
      <c r="J30" s="201" t="s">
        <v>269</v>
      </c>
      <c r="K30" s="201" t="s">
        <v>291</v>
      </c>
      <c r="L30" s="206" t="s">
        <v>332</v>
      </c>
      <c r="M30" s="200" t="s">
        <v>269</v>
      </c>
      <c r="N30" s="200" t="s">
        <v>269</v>
      </c>
      <c r="O30" s="200" t="s">
        <v>269</v>
      </c>
      <c r="P30" s="200" t="s">
        <v>269</v>
      </c>
      <c r="Q30" s="200" t="s">
        <v>269</v>
      </c>
      <c r="R30" s="200" t="s">
        <v>269</v>
      </c>
    </row>
    <row r="31" ht="18" customHeight="1" spans="1:18">
      <c r="A31" s="201" t="s">
        <v>269</v>
      </c>
      <c r="B31" s="201" t="s">
        <v>282</v>
      </c>
      <c r="C31" s="202" t="s">
        <v>333</v>
      </c>
      <c r="D31" s="200" t="s">
        <v>269</v>
      </c>
      <c r="E31" s="200" t="s">
        <v>269</v>
      </c>
      <c r="F31" s="200" t="s">
        <v>269</v>
      </c>
      <c r="G31" s="200" t="s">
        <v>269</v>
      </c>
      <c r="H31" s="200" t="s">
        <v>269</v>
      </c>
      <c r="I31" s="200" t="s">
        <v>269</v>
      </c>
      <c r="J31" s="201" t="s">
        <v>269</v>
      </c>
      <c r="K31" s="201" t="s">
        <v>294</v>
      </c>
      <c r="L31" s="206" t="s">
        <v>334</v>
      </c>
      <c r="M31" s="200">
        <v>500000</v>
      </c>
      <c r="N31" s="200"/>
      <c r="O31" s="200">
        <v>500000</v>
      </c>
      <c r="P31" s="200"/>
      <c r="Q31" s="200"/>
      <c r="R31" s="200"/>
    </row>
    <row r="32" ht="18" customHeight="1" spans="1:18">
      <c r="A32" s="201" t="s">
        <v>335</v>
      </c>
      <c r="B32" s="201" t="s">
        <v>269</v>
      </c>
      <c r="C32" s="202" t="s">
        <v>336</v>
      </c>
      <c r="D32" s="200" t="s">
        <v>269</v>
      </c>
      <c r="E32" s="200" t="s">
        <v>269</v>
      </c>
      <c r="F32" s="200" t="s">
        <v>269</v>
      </c>
      <c r="G32" s="200" t="s">
        <v>269</v>
      </c>
      <c r="H32" s="200" t="s">
        <v>269</v>
      </c>
      <c r="I32" s="200" t="s">
        <v>269</v>
      </c>
      <c r="J32" s="201" t="s">
        <v>269</v>
      </c>
      <c r="K32" s="201" t="s">
        <v>301</v>
      </c>
      <c r="L32" s="206" t="s">
        <v>337</v>
      </c>
      <c r="M32" s="200" t="s">
        <v>269</v>
      </c>
      <c r="N32" s="200" t="s">
        <v>269</v>
      </c>
      <c r="O32" s="200" t="s">
        <v>269</v>
      </c>
      <c r="P32" s="200" t="s">
        <v>269</v>
      </c>
      <c r="Q32" s="200" t="s">
        <v>269</v>
      </c>
      <c r="R32" s="200" t="s">
        <v>269</v>
      </c>
    </row>
    <row r="33" ht="18" customHeight="1" spans="1:18">
      <c r="A33" s="201" t="s">
        <v>269</v>
      </c>
      <c r="B33" s="201" t="s">
        <v>273</v>
      </c>
      <c r="C33" s="202" t="s">
        <v>321</v>
      </c>
      <c r="D33" s="200" t="s">
        <v>269</v>
      </c>
      <c r="E33" s="200" t="s">
        <v>269</v>
      </c>
      <c r="F33" s="200" t="s">
        <v>269</v>
      </c>
      <c r="G33" s="200" t="s">
        <v>269</v>
      </c>
      <c r="H33" s="200" t="s">
        <v>269</v>
      </c>
      <c r="I33" s="200" t="s">
        <v>269</v>
      </c>
      <c r="J33" s="201" t="s">
        <v>269</v>
      </c>
      <c r="K33" s="201" t="s">
        <v>305</v>
      </c>
      <c r="L33" s="206" t="s">
        <v>309</v>
      </c>
      <c r="M33" s="200" t="s">
        <v>269</v>
      </c>
      <c r="N33" s="200" t="s">
        <v>269</v>
      </c>
      <c r="O33" s="200" t="s">
        <v>269</v>
      </c>
      <c r="P33" s="200" t="s">
        <v>269</v>
      </c>
      <c r="Q33" s="200" t="s">
        <v>269</v>
      </c>
      <c r="R33" s="200" t="s">
        <v>269</v>
      </c>
    </row>
    <row r="34" ht="18" customHeight="1" spans="1:18">
      <c r="A34" s="201" t="s">
        <v>269</v>
      </c>
      <c r="B34" s="201" t="s">
        <v>276</v>
      </c>
      <c r="C34" s="202" t="s">
        <v>323</v>
      </c>
      <c r="D34" s="200" t="s">
        <v>269</v>
      </c>
      <c r="E34" s="200" t="s">
        <v>269</v>
      </c>
      <c r="F34" s="200" t="s">
        <v>269</v>
      </c>
      <c r="G34" s="200" t="s">
        <v>269</v>
      </c>
      <c r="H34" s="200" t="s">
        <v>269</v>
      </c>
      <c r="I34" s="200" t="s">
        <v>269</v>
      </c>
      <c r="J34" s="201" t="s">
        <v>269</v>
      </c>
      <c r="K34" s="201" t="s">
        <v>308</v>
      </c>
      <c r="L34" s="206" t="s">
        <v>313</v>
      </c>
      <c r="M34" s="200" t="s">
        <v>269</v>
      </c>
      <c r="N34" s="200" t="s">
        <v>269</v>
      </c>
      <c r="O34" s="200" t="s">
        <v>269</v>
      </c>
      <c r="P34" s="200" t="s">
        <v>269</v>
      </c>
      <c r="Q34" s="200" t="s">
        <v>269</v>
      </c>
      <c r="R34" s="200" t="s">
        <v>269</v>
      </c>
    </row>
    <row r="35" ht="18" customHeight="1" spans="1:18">
      <c r="A35" s="201" t="s">
        <v>269</v>
      </c>
      <c r="B35" s="201" t="s">
        <v>279</v>
      </c>
      <c r="C35" s="202" t="s">
        <v>325</v>
      </c>
      <c r="D35" s="200" t="s">
        <v>269</v>
      </c>
      <c r="E35" s="200" t="s">
        <v>269</v>
      </c>
      <c r="F35" s="200" t="s">
        <v>269</v>
      </c>
      <c r="G35" s="200" t="s">
        <v>269</v>
      </c>
      <c r="H35" s="200" t="s">
        <v>269</v>
      </c>
      <c r="I35" s="200" t="s">
        <v>269</v>
      </c>
      <c r="J35" s="201" t="s">
        <v>269</v>
      </c>
      <c r="K35" s="201" t="s">
        <v>310</v>
      </c>
      <c r="L35" s="206" t="s">
        <v>338</v>
      </c>
      <c r="M35" s="200" t="s">
        <v>269</v>
      </c>
      <c r="N35" s="200" t="s">
        <v>269</v>
      </c>
      <c r="O35" s="200" t="s">
        <v>269</v>
      </c>
      <c r="P35" s="200" t="s">
        <v>269</v>
      </c>
      <c r="Q35" s="200" t="s">
        <v>269</v>
      </c>
      <c r="R35" s="200" t="s">
        <v>269</v>
      </c>
    </row>
    <row r="36" ht="18" customHeight="1" spans="1:18">
      <c r="A36" s="201" t="s">
        <v>269</v>
      </c>
      <c r="B36" s="201" t="s">
        <v>299</v>
      </c>
      <c r="C36" s="202" t="s">
        <v>329</v>
      </c>
      <c r="D36" s="200" t="s">
        <v>269</v>
      </c>
      <c r="E36" s="200" t="s">
        <v>269</v>
      </c>
      <c r="F36" s="200" t="s">
        <v>269</v>
      </c>
      <c r="G36" s="200" t="s">
        <v>269</v>
      </c>
      <c r="H36" s="200" t="s">
        <v>269</v>
      </c>
      <c r="I36" s="200" t="s">
        <v>269</v>
      </c>
      <c r="J36" s="201" t="s">
        <v>269</v>
      </c>
      <c r="K36" s="201" t="s">
        <v>339</v>
      </c>
      <c r="L36" s="206" t="s">
        <v>293</v>
      </c>
      <c r="M36" s="200" t="s">
        <v>269</v>
      </c>
      <c r="N36" s="200" t="s">
        <v>269</v>
      </c>
      <c r="O36" s="200" t="s">
        <v>269</v>
      </c>
      <c r="P36" s="200" t="s">
        <v>269</v>
      </c>
      <c r="Q36" s="200" t="s">
        <v>269</v>
      </c>
      <c r="R36" s="200" t="s">
        <v>269</v>
      </c>
    </row>
    <row r="37" ht="18" customHeight="1" spans="1:18">
      <c r="A37" s="201" t="s">
        <v>269</v>
      </c>
      <c r="B37" s="201" t="s">
        <v>303</v>
      </c>
      <c r="C37" s="202" t="s">
        <v>331</v>
      </c>
      <c r="D37" s="200" t="s">
        <v>269</v>
      </c>
      <c r="E37" s="200" t="s">
        <v>269</v>
      </c>
      <c r="F37" s="200" t="s">
        <v>269</v>
      </c>
      <c r="G37" s="200" t="s">
        <v>269</v>
      </c>
      <c r="H37" s="200" t="s">
        <v>269</v>
      </c>
      <c r="I37" s="200" t="s">
        <v>269</v>
      </c>
      <c r="J37" s="201" t="s">
        <v>269</v>
      </c>
      <c r="K37" s="201" t="s">
        <v>340</v>
      </c>
      <c r="L37" s="206" t="s">
        <v>296</v>
      </c>
      <c r="M37" s="200">
        <v>55128</v>
      </c>
      <c r="N37" s="200">
        <v>55128</v>
      </c>
      <c r="O37" s="200"/>
      <c r="P37" s="200"/>
      <c r="Q37" s="200"/>
      <c r="R37" s="200"/>
    </row>
    <row r="38" ht="18" customHeight="1" spans="1:18">
      <c r="A38" s="201" t="s">
        <v>269</v>
      </c>
      <c r="B38" s="201" t="s">
        <v>282</v>
      </c>
      <c r="C38" s="202" t="s">
        <v>333</v>
      </c>
      <c r="D38" s="200" t="s">
        <v>269</v>
      </c>
      <c r="E38" s="200" t="s">
        <v>269</v>
      </c>
      <c r="F38" s="200" t="s">
        <v>269</v>
      </c>
      <c r="G38" s="200" t="s">
        <v>269</v>
      </c>
      <c r="H38" s="200" t="s">
        <v>269</v>
      </c>
      <c r="I38" s="200" t="s">
        <v>269</v>
      </c>
      <c r="J38" s="201" t="s">
        <v>269</v>
      </c>
      <c r="K38" s="201" t="s">
        <v>341</v>
      </c>
      <c r="L38" s="206" t="s">
        <v>307</v>
      </c>
      <c r="M38" s="200" t="s">
        <v>269</v>
      </c>
      <c r="N38" s="200" t="s">
        <v>269</v>
      </c>
      <c r="O38" s="200" t="s">
        <v>269</v>
      </c>
      <c r="P38" s="200" t="s">
        <v>269</v>
      </c>
      <c r="Q38" s="200" t="s">
        <v>269</v>
      </c>
      <c r="R38" s="200" t="s">
        <v>269</v>
      </c>
    </row>
    <row r="39" ht="18" customHeight="1" spans="1:18">
      <c r="A39" s="201" t="s">
        <v>342</v>
      </c>
      <c r="B39" s="201" t="s">
        <v>269</v>
      </c>
      <c r="C39" s="202" t="s">
        <v>343</v>
      </c>
      <c r="D39" s="200"/>
      <c r="E39" s="200"/>
      <c r="F39" s="200"/>
      <c r="G39" s="200"/>
      <c r="H39" s="200"/>
      <c r="I39" s="200"/>
      <c r="J39" s="201" t="s">
        <v>269</v>
      </c>
      <c r="K39" s="201" t="s">
        <v>344</v>
      </c>
      <c r="L39" s="206" t="s">
        <v>345</v>
      </c>
      <c r="M39" s="200" t="s">
        <v>269</v>
      </c>
      <c r="N39" s="200" t="s">
        <v>269</v>
      </c>
      <c r="O39" s="200" t="s">
        <v>269</v>
      </c>
      <c r="P39" s="200" t="s">
        <v>269</v>
      </c>
      <c r="Q39" s="200" t="s">
        <v>269</v>
      </c>
      <c r="R39" s="200" t="s">
        <v>269</v>
      </c>
    </row>
    <row r="40" ht="18" customHeight="1" spans="1:18">
      <c r="A40" s="201" t="s">
        <v>269</v>
      </c>
      <c r="B40" s="201" t="s">
        <v>273</v>
      </c>
      <c r="C40" s="202" t="s">
        <v>346</v>
      </c>
      <c r="D40" s="200"/>
      <c r="E40" s="200"/>
      <c r="F40" s="200"/>
      <c r="G40" s="200"/>
      <c r="H40" s="200"/>
      <c r="I40" s="200"/>
      <c r="J40" s="201" t="s">
        <v>269</v>
      </c>
      <c r="K40" s="201" t="s">
        <v>347</v>
      </c>
      <c r="L40" s="206" t="s">
        <v>348</v>
      </c>
      <c r="M40" s="200" t="s">
        <v>269</v>
      </c>
      <c r="N40" s="200" t="s">
        <v>269</v>
      </c>
      <c r="O40" s="200" t="s">
        <v>269</v>
      </c>
      <c r="P40" s="200" t="s">
        <v>269</v>
      </c>
      <c r="Q40" s="200" t="s">
        <v>269</v>
      </c>
      <c r="R40" s="200" t="s">
        <v>269</v>
      </c>
    </row>
    <row r="41" ht="18" customHeight="1" spans="1:18">
      <c r="A41" s="201" t="s">
        <v>269</v>
      </c>
      <c r="B41" s="201" t="s">
        <v>276</v>
      </c>
      <c r="C41" s="202" t="s">
        <v>349</v>
      </c>
      <c r="D41" s="200" t="s">
        <v>269</v>
      </c>
      <c r="E41" s="200" t="s">
        <v>269</v>
      </c>
      <c r="F41" s="200" t="s">
        <v>269</v>
      </c>
      <c r="G41" s="200" t="s">
        <v>269</v>
      </c>
      <c r="H41" s="200" t="s">
        <v>269</v>
      </c>
      <c r="I41" s="200" t="s">
        <v>269</v>
      </c>
      <c r="J41" s="201" t="s">
        <v>269</v>
      </c>
      <c r="K41" s="201" t="s">
        <v>350</v>
      </c>
      <c r="L41" s="206" t="s">
        <v>351</v>
      </c>
      <c r="M41" s="200" t="s">
        <v>269</v>
      </c>
      <c r="N41" s="200" t="s">
        <v>269</v>
      </c>
      <c r="O41" s="200" t="s">
        <v>269</v>
      </c>
      <c r="P41" s="200" t="s">
        <v>269</v>
      </c>
      <c r="Q41" s="200" t="s">
        <v>269</v>
      </c>
      <c r="R41" s="200" t="s">
        <v>269</v>
      </c>
    </row>
    <row r="42" ht="18" customHeight="1" spans="1:18">
      <c r="A42" s="201" t="s">
        <v>269</v>
      </c>
      <c r="B42" s="201" t="s">
        <v>282</v>
      </c>
      <c r="C42" s="202" t="s">
        <v>352</v>
      </c>
      <c r="D42" s="200" t="s">
        <v>269</v>
      </c>
      <c r="E42" s="200" t="s">
        <v>269</v>
      </c>
      <c r="F42" s="200" t="s">
        <v>269</v>
      </c>
      <c r="G42" s="200" t="s">
        <v>269</v>
      </c>
      <c r="H42" s="200" t="s">
        <v>269</v>
      </c>
      <c r="I42" s="200" t="s">
        <v>269</v>
      </c>
      <c r="J42" s="201" t="s">
        <v>269</v>
      </c>
      <c r="K42" s="201" t="s">
        <v>353</v>
      </c>
      <c r="L42" s="206" t="s">
        <v>354</v>
      </c>
      <c r="M42" s="200" t="s">
        <v>269</v>
      </c>
      <c r="N42" s="200" t="s">
        <v>269</v>
      </c>
      <c r="O42" s="200" t="s">
        <v>269</v>
      </c>
      <c r="P42" s="200" t="s">
        <v>269</v>
      </c>
      <c r="Q42" s="200" t="s">
        <v>269</v>
      </c>
      <c r="R42" s="200" t="s">
        <v>269</v>
      </c>
    </row>
    <row r="43" ht="18" customHeight="1" spans="1:18">
      <c r="A43" s="201" t="s">
        <v>355</v>
      </c>
      <c r="B43" s="201" t="s">
        <v>269</v>
      </c>
      <c r="C43" s="202" t="s">
        <v>356</v>
      </c>
      <c r="D43" s="200" t="s">
        <v>269</v>
      </c>
      <c r="E43" s="200" t="s">
        <v>269</v>
      </c>
      <c r="F43" s="200" t="s">
        <v>269</v>
      </c>
      <c r="G43" s="200" t="s">
        <v>269</v>
      </c>
      <c r="H43" s="200" t="s">
        <v>269</v>
      </c>
      <c r="I43" s="200" t="s">
        <v>269</v>
      </c>
      <c r="J43" s="201" t="s">
        <v>269</v>
      </c>
      <c r="K43" s="201" t="s">
        <v>357</v>
      </c>
      <c r="L43" s="206" t="s">
        <v>304</v>
      </c>
      <c r="M43" s="200" t="s">
        <v>269</v>
      </c>
      <c r="N43" s="200" t="s">
        <v>269</v>
      </c>
      <c r="O43" s="200" t="s">
        <v>269</v>
      </c>
      <c r="P43" s="200" t="s">
        <v>269</v>
      </c>
      <c r="Q43" s="200" t="s">
        <v>269</v>
      </c>
      <c r="R43" s="200" t="s">
        <v>269</v>
      </c>
    </row>
    <row r="44" ht="18" customHeight="1" spans="1:18">
      <c r="A44" s="201" t="s">
        <v>269</v>
      </c>
      <c r="B44" s="201" t="s">
        <v>273</v>
      </c>
      <c r="C44" s="202" t="s">
        <v>358</v>
      </c>
      <c r="D44" s="200" t="s">
        <v>269</v>
      </c>
      <c r="E44" s="200" t="s">
        <v>269</v>
      </c>
      <c r="F44" s="200" t="s">
        <v>269</v>
      </c>
      <c r="G44" s="200" t="s">
        <v>269</v>
      </c>
      <c r="H44" s="200" t="s">
        <v>269</v>
      </c>
      <c r="I44" s="200" t="s">
        <v>269</v>
      </c>
      <c r="J44" s="201" t="s">
        <v>269</v>
      </c>
      <c r="K44" s="201" t="s">
        <v>359</v>
      </c>
      <c r="L44" s="206" t="s">
        <v>360</v>
      </c>
      <c r="M44" s="200" t="s">
        <v>269</v>
      </c>
      <c r="N44" s="200" t="s">
        <v>269</v>
      </c>
      <c r="O44" s="200" t="s">
        <v>269</v>
      </c>
      <c r="P44" s="200" t="s">
        <v>269</v>
      </c>
      <c r="Q44" s="200" t="s">
        <v>269</v>
      </c>
      <c r="R44" s="200" t="s">
        <v>269</v>
      </c>
    </row>
    <row r="45" ht="18" customHeight="1" spans="1:18">
      <c r="A45" s="201" t="s">
        <v>269</v>
      </c>
      <c r="B45" s="201" t="s">
        <v>276</v>
      </c>
      <c r="C45" s="202" t="s">
        <v>361</v>
      </c>
      <c r="D45" s="200" t="s">
        <v>269</v>
      </c>
      <c r="E45" s="200" t="s">
        <v>269</v>
      </c>
      <c r="F45" s="200" t="s">
        <v>269</v>
      </c>
      <c r="G45" s="200" t="s">
        <v>269</v>
      </c>
      <c r="H45" s="200" t="s">
        <v>269</v>
      </c>
      <c r="I45" s="200" t="s">
        <v>269</v>
      </c>
      <c r="J45" s="201" t="s">
        <v>269</v>
      </c>
      <c r="K45" s="201" t="s">
        <v>362</v>
      </c>
      <c r="L45" s="206" t="s">
        <v>363</v>
      </c>
      <c r="M45" s="200">
        <v>71400</v>
      </c>
      <c r="N45" s="200">
        <v>71400</v>
      </c>
      <c r="O45" s="200"/>
      <c r="P45" s="200"/>
      <c r="Q45" s="200"/>
      <c r="R45" s="200"/>
    </row>
    <row r="46" ht="18" customHeight="1" spans="1:18">
      <c r="A46" s="201" t="s">
        <v>364</v>
      </c>
      <c r="B46" s="201" t="s">
        <v>269</v>
      </c>
      <c r="C46" s="202" t="s">
        <v>365</v>
      </c>
      <c r="D46" s="200" t="s">
        <v>269</v>
      </c>
      <c r="E46" s="200" t="s">
        <v>269</v>
      </c>
      <c r="F46" s="200" t="s">
        <v>269</v>
      </c>
      <c r="G46" s="200" t="s">
        <v>269</v>
      </c>
      <c r="H46" s="200" t="s">
        <v>269</v>
      </c>
      <c r="I46" s="200" t="s">
        <v>269</v>
      </c>
      <c r="J46" s="201" t="s">
        <v>269</v>
      </c>
      <c r="K46" s="201" t="s">
        <v>366</v>
      </c>
      <c r="L46" s="206" t="s">
        <v>312</v>
      </c>
      <c r="M46" s="200">
        <v>90000</v>
      </c>
      <c r="N46" s="200">
        <v>90000</v>
      </c>
      <c r="O46" s="200"/>
      <c r="P46" s="200"/>
      <c r="Q46" s="200"/>
      <c r="R46" s="200"/>
    </row>
    <row r="47" ht="18" customHeight="1" spans="1:18">
      <c r="A47" s="201" t="s">
        <v>269</v>
      </c>
      <c r="B47" s="201" t="s">
        <v>273</v>
      </c>
      <c r="C47" s="202" t="s">
        <v>367</v>
      </c>
      <c r="D47" s="200" t="s">
        <v>269</v>
      </c>
      <c r="E47" s="200" t="s">
        <v>269</v>
      </c>
      <c r="F47" s="200" t="s">
        <v>269</v>
      </c>
      <c r="G47" s="200" t="s">
        <v>269</v>
      </c>
      <c r="H47" s="200" t="s">
        <v>269</v>
      </c>
      <c r="I47" s="200" t="s">
        <v>269</v>
      </c>
      <c r="J47" s="201" t="s">
        <v>269</v>
      </c>
      <c r="K47" s="201" t="s">
        <v>368</v>
      </c>
      <c r="L47" s="206" t="s">
        <v>369</v>
      </c>
      <c r="M47" s="200">
        <v>310800</v>
      </c>
      <c r="N47" s="200">
        <v>310800</v>
      </c>
      <c r="O47" s="200"/>
      <c r="P47" s="200"/>
      <c r="Q47" s="200"/>
      <c r="R47" s="200"/>
    </row>
    <row r="48" ht="18" customHeight="1" spans="1:18">
      <c r="A48" s="201" t="s">
        <v>269</v>
      </c>
      <c r="B48" s="201" t="s">
        <v>276</v>
      </c>
      <c r="C48" s="202" t="s">
        <v>370</v>
      </c>
      <c r="D48" s="200" t="s">
        <v>269</v>
      </c>
      <c r="E48" s="200" t="s">
        <v>269</v>
      </c>
      <c r="F48" s="200" t="s">
        <v>269</v>
      </c>
      <c r="G48" s="200" t="s">
        <v>269</v>
      </c>
      <c r="H48" s="200" t="s">
        <v>269</v>
      </c>
      <c r="I48" s="200" t="s">
        <v>269</v>
      </c>
      <c r="J48" s="201" t="s">
        <v>269</v>
      </c>
      <c r="K48" s="201" t="s">
        <v>371</v>
      </c>
      <c r="L48" s="206" t="s">
        <v>372</v>
      </c>
      <c r="M48" s="200" t="s">
        <v>269</v>
      </c>
      <c r="N48" s="200" t="s">
        <v>269</v>
      </c>
      <c r="O48" s="200" t="s">
        <v>269</v>
      </c>
      <c r="P48" s="200" t="s">
        <v>269</v>
      </c>
      <c r="Q48" s="200" t="s">
        <v>269</v>
      </c>
      <c r="R48" s="200" t="s">
        <v>269</v>
      </c>
    </row>
    <row r="49" ht="18" customHeight="1" spans="1:18">
      <c r="A49" s="201" t="s">
        <v>269</v>
      </c>
      <c r="B49" s="201" t="s">
        <v>282</v>
      </c>
      <c r="C49" s="202" t="s">
        <v>373</v>
      </c>
      <c r="D49" s="200" t="s">
        <v>269</v>
      </c>
      <c r="E49" s="200" t="s">
        <v>269</v>
      </c>
      <c r="F49" s="200" t="s">
        <v>269</v>
      </c>
      <c r="G49" s="200" t="s">
        <v>269</v>
      </c>
      <c r="H49" s="200" t="s">
        <v>269</v>
      </c>
      <c r="I49" s="200" t="s">
        <v>269</v>
      </c>
      <c r="J49" s="201" t="s">
        <v>269</v>
      </c>
      <c r="K49" s="201" t="s">
        <v>282</v>
      </c>
      <c r="L49" s="206" t="s">
        <v>316</v>
      </c>
      <c r="M49" s="200" t="s">
        <v>269</v>
      </c>
      <c r="N49" s="200" t="s">
        <v>269</v>
      </c>
      <c r="O49" s="200" t="s">
        <v>269</v>
      </c>
      <c r="P49" s="200" t="s">
        <v>269</v>
      </c>
      <c r="Q49" s="200" t="s">
        <v>269</v>
      </c>
      <c r="R49" s="200" t="s">
        <v>269</v>
      </c>
    </row>
    <row r="50" ht="18" customHeight="1" spans="1:18">
      <c r="A50" s="201" t="s">
        <v>374</v>
      </c>
      <c r="B50" s="201" t="s">
        <v>269</v>
      </c>
      <c r="C50" s="202" t="s">
        <v>375</v>
      </c>
      <c r="D50" s="200" t="s">
        <v>269</v>
      </c>
      <c r="E50" s="200" t="s">
        <v>269</v>
      </c>
      <c r="F50" s="200" t="s">
        <v>269</v>
      </c>
      <c r="G50" s="200" t="s">
        <v>269</v>
      </c>
      <c r="H50" s="200" t="s">
        <v>269</v>
      </c>
      <c r="I50" s="200" t="s">
        <v>269</v>
      </c>
      <c r="J50" s="201" t="s">
        <v>376</v>
      </c>
      <c r="K50" s="201" t="s">
        <v>269</v>
      </c>
      <c r="L50" s="206" t="s">
        <v>223</v>
      </c>
      <c r="M50" s="200">
        <v>471992</v>
      </c>
      <c r="N50" s="200">
        <v>471992</v>
      </c>
      <c r="O50" s="200"/>
      <c r="P50" s="200"/>
      <c r="Q50" s="200"/>
      <c r="R50" s="200"/>
    </row>
    <row r="51" ht="18" customHeight="1" spans="1:18">
      <c r="A51" s="201" t="s">
        <v>269</v>
      </c>
      <c r="B51" s="201" t="s">
        <v>273</v>
      </c>
      <c r="C51" s="202" t="s">
        <v>377</v>
      </c>
      <c r="D51" s="200" t="s">
        <v>269</v>
      </c>
      <c r="E51" s="200" t="s">
        <v>269</v>
      </c>
      <c r="F51" s="200" t="s">
        <v>269</v>
      </c>
      <c r="G51" s="200" t="s">
        <v>269</v>
      </c>
      <c r="H51" s="200" t="s">
        <v>269</v>
      </c>
      <c r="I51" s="200" t="s">
        <v>269</v>
      </c>
      <c r="J51" s="201" t="s">
        <v>269</v>
      </c>
      <c r="K51" s="201" t="s">
        <v>273</v>
      </c>
      <c r="L51" s="206" t="s">
        <v>378</v>
      </c>
      <c r="M51" s="200" t="s">
        <v>269</v>
      </c>
      <c r="N51" s="200" t="s">
        <v>269</v>
      </c>
      <c r="O51" s="200" t="s">
        <v>269</v>
      </c>
      <c r="P51" s="200" t="s">
        <v>269</v>
      </c>
      <c r="Q51" s="200" t="s">
        <v>269</v>
      </c>
      <c r="R51" s="200" t="s">
        <v>269</v>
      </c>
    </row>
    <row r="52" ht="18" customHeight="1" spans="1:18">
      <c r="A52" s="201" t="s">
        <v>269</v>
      </c>
      <c r="B52" s="201" t="s">
        <v>276</v>
      </c>
      <c r="C52" s="202" t="s">
        <v>379</v>
      </c>
      <c r="D52" s="200" t="s">
        <v>269</v>
      </c>
      <c r="E52" s="200" t="s">
        <v>269</v>
      </c>
      <c r="F52" s="200" t="s">
        <v>269</v>
      </c>
      <c r="G52" s="200" t="s">
        <v>269</v>
      </c>
      <c r="H52" s="200" t="s">
        <v>269</v>
      </c>
      <c r="I52" s="200" t="s">
        <v>269</v>
      </c>
      <c r="J52" s="201" t="s">
        <v>269</v>
      </c>
      <c r="K52" s="201" t="s">
        <v>276</v>
      </c>
      <c r="L52" s="206" t="s">
        <v>380</v>
      </c>
      <c r="M52" s="200">
        <v>449762</v>
      </c>
      <c r="N52" s="200">
        <v>449762</v>
      </c>
      <c r="O52" s="200"/>
      <c r="P52" s="200"/>
      <c r="Q52" s="200"/>
      <c r="R52" s="200"/>
    </row>
    <row r="53" ht="18" customHeight="1" spans="1:18">
      <c r="A53" s="201" t="s">
        <v>381</v>
      </c>
      <c r="B53" s="201" t="s">
        <v>269</v>
      </c>
      <c r="C53" s="202" t="s">
        <v>223</v>
      </c>
      <c r="D53" s="200">
        <v>471992</v>
      </c>
      <c r="E53" s="200">
        <v>471992</v>
      </c>
      <c r="F53" s="200"/>
      <c r="G53" s="200"/>
      <c r="H53" s="200"/>
      <c r="I53" s="200"/>
      <c r="J53" s="201" t="s">
        <v>269</v>
      </c>
      <c r="K53" s="201" t="s">
        <v>279</v>
      </c>
      <c r="L53" s="206" t="s">
        <v>382</v>
      </c>
      <c r="M53" s="200" t="s">
        <v>269</v>
      </c>
      <c r="N53" s="200" t="s">
        <v>269</v>
      </c>
      <c r="O53" s="200" t="s">
        <v>269</v>
      </c>
      <c r="P53" s="200" t="s">
        <v>269</v>
      </c>
      <c r="Q53" s="200" t="s">
        <v>269</v>
      </c>
      <c r="R53" s="200" t="s">
        <v>269</v>
      </c>
    </row>
    <row r="54" ht="18" customHeight="1" spans="1:18">
      <c r="A54" s="201" t="s">
        <v>269</v>
      </c>
      <c r="B54" s="201" t="s">
        <v>273</v>
      </c>
      <c r="C54" s="202" t="s">
        <v>383</v>
      </c>
      <c r="D54" s="200">
        <v>22230</v>
      </c>
      <c r="E54" s="200">
        <v>22230</v>
      </c>
      <c r="F54" s="200"/>
      <c r="G54" s="200"/>
      <c r="H54" s="200"/>
      <c r="I54" s="200"/>
      <c r="J54" s="201" t="s">
        <v>269</v>
      </c>
      <c r="K54" s="201" t="s">
        <v>299</v>
      </c>
      <c r="L54" s="206" t="s">
        <v>384</v>
      </c>
      <c r="M54" s="200" t="s">
        <v>269</v>
      </c>
      <c r="N54" s="200" t="s">
        <v>269</v>
      </c>
      <c r="O54" s="200" t="s">
        <v>269</v>
      </c>
      <c r="P54" s="200" t="s">
        <v>269</v>
      </c>
      <c r="Q54" s="200" t="s">
        <v>269</v>
      </c>
      <c r="R54" s="200" t="s">
        <v>269</v>
      </c>
    </row>
    <row r="55" ht="18" customHeight="1" spans="1:18">
      <c r="A55" s="201" t="s">
        <v>269</v>
      </c>
      <c r="B55" s="201" t="s">
        <v>276</v>
      </c>
      <c r="C55" s="202" t="s">
        <v>385</v>
      </c>
      <c r="D55" s="200" t="s">
        <v>269</v>
      </c>
      <c r="E55" s="200" t="s">
        <v>269</v>
      </c>
      <c r="F55" s="200" t="s">
        <v>269</v>
      </c>
      <c r="G55" s="200" t="s">
        <v>269</v>
      </c>
      <c r="H55" s="200" t="s">
        <v>269</v>
      </c>
      <c r="I55" s="200" t="s">
        <v>269</v>
      </c>
      <c r="J55" s="201" t="s">
        <v>269</v>
      </c>
      <c r="K55" s="201" t="s">
        <v>303</v>
      </c>
      <c r="L55" s="206" t="s">
        <v>386</v>
      </c>
      <c r="M55" s="200">
        <v>22230</v>
      </c>
      <c r="N55" s="200">
        <v>22230</v>
      </c>
      <c r="O55" s="200"/>
      <c r="P55" s="200"/>
      <c r="Q55" s="200"/>
      <c r="R55" s="200"/>
    </row>
    <row r="56" ht="18" customHeight="1" spans="1:18">
      <c r="A56" s="201" t="s">
        <v>269</v>
      </c>
      <c r="B56" s="201" t="s">
        <v>279</v>
      </c>
      <c r="C56" s="202" t="s">
        <v>387</v>
      </c>
      <c r="D56" s="200" t="s">
        <v>269</v>
      </c>
      <c r="E56" s="200" t="s">
        <v>269</v>
      </c>
      <c r="F56" s="200" t="s">
        <v>269</v>
      </c>
      <c r="G56" s="200" t="s">
        <v>269</v>
      </c>
      <c r="H56" s="200" t="s">
        <v>269</v>
      </c>
      <c r="I56" s="200" t="s">
        <v>269</v>
      </c>
      <c r="J56" s="201" t="s">
        <v>269</v>
      </c>
      <c r="K56" s="201" t="s">
        <v>284</v>
      </c>
      <c r="L56" s="206" t="s">
        <v>388</v>
      </c>
      <c r="M56" s="200" t="s">
        <v>269</v>
      </c>
      <c r="N56" s="200" t="s">
        <v>269</v>
      </c>
      <c r="O56" s="200" t="s">
        <v>269</v>
      </c>
      <c r="P56" s="200" t="s">
        <v>269</v>
      </c>
      <c r="Q56" s="200" t="s">
        <v>269</v>
      </c>
      <c r="R56" s="200" t="s">
        <v>269</v>
      </c>
    </row>
    <row r="57" ht="18" customHeight="1" spans="1:18">
      <c r="A57" s="201" t="s">
        <v>269</v>
      </c>
      <c r="B57" s="201" t="s">
        <v>303</v>
      </c>
      <c r="C57" s="202" t="s">
        <v>389</v>
      </c>
      <c r="D57" s="200">
        <v>449762</v>
      </c>
      <c r="E57" s="200">
        <v>449762</v>
      </c>
      <c r="F57" s="200"/>
      <c r="G57" s="200"/>
      <c r="H57" s="200"/>
      <c r="I57" s="200"/>
      <c r="J57" s="201" t="s">
        <v>269</v>
      </c>
      <c r="K57" s="201" t="s">
        <v>288</v>
      </c>
      <c r="L57" s="206" t="s">
        <v>390</v>
      </c>
      <c r="M57" s="200" t="s">
        <v>269</v>
      </c>
      <c r="N57" s="200" t="s">
        <v>269</v>
      </c>
      <c r="O57" s="200" t="s">
        <v>269</v>
      </c>
      <c r="P57" s="200" t="s">
        <v>269</v>
      </c>
      <c r="Q57" s="200" t="s">
        <v>269</v>
      </c>
      <c r="R57" s="200" t="s">
        <v>269</v>
      </c>
    </row>
    <row r="58" ht="18" customHeight="1" spans="1:18">
      <c r="A58" s="201" t="s">
        <v>269</v>
      </c>
      <c r="B58" s="201" t="s">
        <v>282</v>
      </c>
      <c r="C58" s="202" t="s">
        <v>391</v>
      </c>
      <c r="D58" s="200" t="s">
        <v>269</v>
      </c>
      <c r="E58" s="200" t="s">
        <v>269</v>
      </c>
      <c r="F58" s="200" t="s">
        <v>269</v>
      </c>
      <c r="G58" s="200" t="s">
        <v>269</v>
      </c>
      <c r="H58" s="200" t="s">
        <v>269</v>
      </c>
      <c r="I58" s="200" t="s">
        <v>269</v>
      </c>
      <c r="J58" s="201" t="s">
        <v>269</v>
      </c>
      <c r="K58" s="201" t="s">
        <v>291</v>
      </c>
      <c r="L58" s="206" t="s">
        <v>385</v>
      </c>
      <c r="M58" s="200" t="s">
        <v>269</v>
      </c>
      <c r="N58" s="200" t="s">
        <v>269</v>
      </c>
      <c r="O58" s="200" t="s">
        <v>269</v>
      </c>
      <c r="P58" s="200" t="s">
        <v>269</v>
      </c>
      <c r="Q58" s="200" t="s">
        <v>269</v>
      </c>
      <c r="R58" s="200" t="s">
        <v>269</v>
      </c>
    </row>
    <row r="59" ht="18" customHeight="1" spans="1:18">
      <c r="A59" s="201" t="s">
        <v>392</v>
      </c>
      <c r="B59" s="201" t="s">
        <v>269</v>
      </c>
      <c r="C59" s="202" t="s">
        <v>393</v>
      </c>
      <c r="D59" s="200" t="s">
        <v>269</v>
      </c>
      <c r="E59" s="200" t="s">
        <v>269</v>
      </c>
      <c r="F59" s="200" t="s">
        <v>269</v>
      </c>
      <c r="G59" s="200" t="s">
        <v>269</v>
      </c>
      <c r="H59" s="200" t="s">
        <v>269</v>
      </c>
      <c r="I59" s="200" t="s">
        <v>269</v>
      </c>
      <c r="J59" s="201" t="s">
        <v>269</v>
      </c>
      <c r="K59" s="201" t="s">
        <v>294</v>
      </c>
      <c r="L59" s="206" t="s">
        <v>394</v>
      </c>
      <c r="M59" s="200" t="s">
        <v>269</v>
      </c>
      <c r="N59" s="200" t="s">
        <v>269</v>
      </c>
      <c r="O59" s="200" t="s">
        <v>269</v>
      </c>
      <c r="P59" s="200" t="s">
        <v>269</v>
      </c>
      <c r="Q59" s="200" t="s">
        <v>269</v>
      </c>
      <c r="R59" s="200" t="s">
        <v>269</v>
      </c>
    </row>
    <row r="60" ht="18" customHeight="1" spans="1:18">
      <c r="A60" s="201" t="s">
        <v>269</v>
      </c>
      <c r="B60" s="201" t="s">
        <v>276</v>
      </c>
      <c r="C60" s="202" t="s">
        <v>395</v>
      </c>
      <c r="D60" s="200" t="s">
        <v>269</v>
      </c>
      <c r="E60" s="200" t="s">
        <v>269</v>
      </c>
      <c r="F60" s="200" t="s">
        <v>269</v>
      </c>
      <c r="G60" s="200" t="s">
        <v>269</v>
      </c>
      <c r="H60" s="200" t="s">
        <v>269</v>
      </c>
      <c r="I60" s="200" t="s">
        <v>269</v>
      </c>
      <c r="J60" s="201" t="s">
        <v>269</v>
      </c>
      <c r="K60" s="201" t="s">
        <v>297</v>
      </c>
      <c r="L60" s="206" t="s">
        <v>387</v>
      </c>
      <c r="M60" s="200" t="s">
        <v>269</v>
      </c>
      <c r="N60" s="200" t="s">
        <v>269</v>
      </c>
      <c r="O60" s="200" t="s">
        <v>269</v>
      </c>
      <c r="P60" s="200" t="s">
        <v>269</v>
      </c>
      <c r="Q60" s="200" t="s">
        <v>269</v>
      </c>
      <c r="R60" s="200" t="s">
        <v>269</v>
      </c>
    </row>
    <row r="61" ht="18" customHeight="1" spans="1:18">
      <c r="A61" s="201" t="s">
        <v>269</v>
      </c>
      <c r="B61" s="201" t="s">
        <v>279</v>
      </c>
      <c r="C61" s="202" t="s">
        <v>396</v>
      </c>
      <c r="D61" s="200" t="s">
        <v>269</v>
      </c>
      <c r="E61" s="200" t="s">
        <v>269</v>
      </c>
      <c r="F61" s="200" t="s">
        <v>269</v>
      </c>
      <c r="G61" s="200" t="s">
        <v>269</v>
      </c>
      <c r="H61" s="200" t="s">
        <v>269</v>
      </c>
      <c r="I61" s="200" t="s">
        <v>269</v>
      </c>
      <c r="J61" s="201" t="s">
        <v>269</v>
      </c>
      <c r="K61" s="201" t="s">
        <v>301</v>
      </c>
      <c r="L61" s="206" t="s">
        <v>397</v>
      </c>
      <c r="M61" s="200" t="s">
        <v>269</v>
      </c>
      <c r="N61" s="200" t="s">
        <v>269</v>
      </c>
      <c r="O61" s="200" t="s">
        <v>269</v>
      </c>
      <c r="P61" s="200" t="s">
        <v>269</v>
      </c>
      <c r="Q61" s="200" t="s">
        <v>269</v>
      </c>
      <c r="R61" s="200" t="s">
        <v>269</v>
      </c>
    </row>
    <row r="62" ht="18" customHeight="1" spans="1:18">
      <c r="A62" s="201" t="s">
        <v>269</v>
      </c>
      <c r="B62" s="201" t="s">
        <v>299</v>
      </c>
      <c r="C62" s="202" t="s">
        <v>398</v>
      </c>
      <c r="D62" s="200" t="s">
        <v>269</v>
      </c>
      <c r="E62" s="200" t="s">
        <v>269</v>
      </c>
      <c r="F62" s="200" t="s">
        <v>269</v>
      </c>
      <c r="G62" s="200" t="s">
        <v>269</v>
      </c>
      <c r="H62" s="200" t="s">
        <v>269</v>
      </c>
      <c r="I62" s="200" t="s">
        <v>269</v>
      </c>
      <c r="J62" s="201" t="s">
        <v>269</v>
      </c>
      <c r="K62" s="201" t="s">
        <v>282</v>
      </c>
      <c r="L62" s="206" t="s">
        <v>399</v>
      </c>
      <c r="M62" s="200" t="s">
        <v>269</v>
      </c>
      <c r="N62" s="200" t="s">
        <v>269</v>
      </c>
      <c r="O62" s="200" t="s">
        <v>269</v>
      </c>
      <c r="P62" s="200" t="s">
        <v>269</v>
      </c>
      <c r="Q62" s="200" t="s">
        <v>269</v>
      </c>
      <c r="R62" s="200" t="s">
        <v>269</v>
      </c>
    </row>
    <row r="63" ht="18" customHeight="1" spans="1:18">
      <c r="A63" s="201" t="s">
        <v>400</v>
      </c>
      <c r="B63" s="201" t="s">
        <v>269</v>
      </c>
      <c r="C63" s="202" t="s">
        <v>401</v>
      </c>
      <c r="D63" s="200" t="s">
        <v>269</v>
      </c>
      <c r="E63" s="200" t="s">
        <v>269</v>
      </c>
      <c r="F63" s="200" t="s">
        <v>269</v>
      </c>
      <c r="G63" s="200" t="s">
        <v>269</v>
      </c>
      <c r="H63" s="200" t="s">
        <v>269</v>
      </c>
      <c r="I63" s="200" t="s">
        <v>269</v>
      </c>
      <c r="J63" s="201" t="s">
        <v>402</v>
      </c>
      <c r="K63" s="201" t="s">
        <v>269</v>
      </c>
      <c r="L63" s="206" t="s">
        <v>401</v>
      </c>
      <c r="M63" s="200" t="s">
        <v>269</v>
      </c>
      <c r="N63" s="200" t="s">
        <v>269</v>
      </c>
      <c r="O63" s="200" t="s">
        <v>269</v>
      </c>
      <c r="P63" s="200" t="s">
        <v>269</v>
      </c>
      <c r="Q63" s="200" t="s">
        <v>269</v>
      </c>
      <c r="R63" s="200" t="s">
        <v>269</v>
      </c>
    </row>
    <row r="64" ht="18" customHeight="1" spans="1:18">
      <c r="A64" s="201" t="s">
        <v>269</v>
      </c>
      <c r="B64" s="201" t="s">
        <v>273</v>
      </c>
      <c r="C64" s="202" t="s">
        <v>403</v>
      </c>
      <c r="D64" s="200" t="s">
        <v>269</v>
      </c>
      <c r="E64" s="200" t="s">
        <v>269</v>
      </c>
      <c r="F64" s="200" t="s">
        <v>269</v>
      </c>
      <c r="G64" s="200" t="s">
        <v>269</v>
      </c>
      <c r="H64" s="200" t="s">
        <v>269</v>
      </c>
      <c r="I64" s="200" t="s">
        <v>269</v>
      </c>
      <c r="J64" s="201" t="s">
        <v>269</v>
      </c>
      <c r="K64" s="201" t="s">
        <v>273</v>
      </c>
      <c r="L64" s="206" t="s">
        <v>403</v>
      </c>
      <c r="M64" s="200" t="s">
        <v>269</v>
      </c>
      <c r="N64" s="200" t="s">
        <v>269</v>
      </c>
      <c r="O64" s="200" t="s">
        <v>269</v>
      </c>
      <c r="P64" s="200" t="s">
        <v>269</v>
      </c>
      <c r="Q64" s="200" t="s">
        <v>269</v>
      </c>
      <c r="R64" s="200" t="s">
        <v>269</v>
      </c>
    </row>
    <row r="65" ht="18" customHeight="1" spans="1:18">
      <c r="A65" s="201" t="s">
        <v>269</v>
      </c>
      <c r="B65" s="201" t="s">
        <v>276</v>
      </c>
      <c r="C65" s="202" t="s">
        <v>404</v>
      </c>
      <c r="D65" s="200" t="s">
        <v>269</v>
      </c>
      <c r="E65" s="200" t="s">
        <v>269</v>
      </c>
      <c r="F65" s="200" t="s">
        <v>269</v>
      </c>
      <c r="G65" s="200" t="s">
        <v>269</v>
      </c>
      <c r="H65" s="200" t="s">
        <v>269</v>
      </c>
      <c r="I65" s="200" t="s">
        <v>269</v>
      </c>
      <c r="J65" s="201" t="s">
        <v>269</v>
      </c>
      <c r="K65" s="201" t="s">
        <v>276</v>
      </c>
      <c r="L65" s="206" t="s">
        <v>404</v>
      </c>
      <c r="M65" s="200" t="s">
        <v>269</v>
      </c>
      <c r="N65" s="200" t="s">
        <v>269</v>
      </c>
      <c r="O65" s="200" t="s">
        <v>269</v>
      </c>
      <c r="P65" s="200" t="s">
        <v>269</v>
      </c>
      <c r="Q65" s="200" t="s">
        <v>269</v>
      </c>
      <c r="R65" s="200" t="s">
        <v>269</v>
      </c>
    </row>
    <row r="66" ht="18" customHeight="1" spans="1:18">
      <c r="A66" s="201" t="s">
        <v>269</v>
      </c>
      <c r="B66" s="201" t="s">
        <v>279</v>
      </c>
      <c r="C66" s="202" t="s">
        <v>405</v>
      </c>
      <c r="D66" s="200" t="s">
        <v>269</v>
      </c>
      <c r="E66" s="200" t="s">
        <v>269</v>
      </c>
      <c r="F66" s="200" t="s">
        <v>269</v>
      </c>
      <c r="G66" s="200" t="s">
        <v>269</v>
      </c>
      <c r="H66" s="200" t="s">
        <v>269</v>
      </c>
      <c r="I66" s="200" t="s">
        <v>269</v>
      </c>
      <c r="J66" s="201" t="s">
        <v>269</v>
      </c>
      <c r="K66" s="201" t="s">
        <v>279</v>
      </c>
      <c r="L66" s="206" t="s">
        <v>405</v>
      </c>
      <c r="M66" s="200" t="s">
        <v>269</v>
      </c>
      <c r="N66" s="200" t="s">
        <v>269</v>
      </c>
      <c r="O66" s="200" t="s">
        <v>269</v>
      </c>
      <c r="P66" s="200" t="s">
        <v>269</v>
      </c>
      <c r="Q66" s="200" t="s">
        <v>269</v>
      </c>
      <c r="R66" s="200" t="s">
        <v>269</v>
      </c>
    </row>
    <row r="67" ht="18" customHeight="1" spans="1:18">
      <c r="A67" s="201" t="s">
        <v>269</v>
      </c>
      <c r="B67" s="201" t="s">
        <v>299</v>
      </c>
      <c r="C67" s="202" t="s">
        <v>406</v>
      </c>
      <c r="D67" s="200" t="s">
        <v>269</v>
      </c>
      <c r="E67" s="200" t="s">
        <v>269</v>
      </c>
      <c r="F67" s="200" t="s">
        <v>269</v>
      </c>
      <c r="G67" s="200" t="s">
        <v>269</v>
      </c>
      <c r="H67" s="200" t="s">
        <v>269</v>
      </c>
      <c r="I67" s="200" t="s">
        <v>269</v>
      </c>
      <c r="J67" s="201" t="s">
        <v>269</v>
      </c>
      <c r="K67" s="201" t="s">
        <v>299</v>
      </c>
      <c r="L67" s="206" t="s">
        <v>406</v>
      </c>
      <c r="M67" s="200" t="s">
        <v>269</v>
      </c>
      <c r="N67" s="200" t="s">
        <v>269</v>
      </c>
      <c r="O67" s="200" t="s">
        <v>269</v>
      </c>
      <c r="P67" s="200" t="s">
        <v>269</v>
      </c>
      <c r="Q67" s="200" t="s">
        <v>269</v>
      </c>
      <c r="R67" s="200" t="s">
        <v>269</v>
      </c>
    </row>
    <row r="68" ht="18" customHeight="1" spans="1:18">
      <c r="A68" s="201" t="s">
        <v>407</v>
      </c>
      <c r="B68" s="201" t="s">
        <v>269</v>
      </c>
      <c r="C68" s="202" t="s">
        <v>408</v>
      </c>
      <c r="D68" s="200" t="s">
        <v>269</v>
      </c>
      <c r="E68" s="200" t="s">
        <v>269</v>
      </c>
      <c r="F68" s="200" t="s">
        <v>269</v>
      </c>
      <c r="G68" s="200" t="s">
        <v>269</v>
      </c>
      <c r="H68" s="200" t="s">
        <v>269</v>
      </c>
      <c r="I68" s="200" t="s">
        <v>269</v>
      </c>
      <c r="J68" s="201" t="s">
        <v>409</v>
      </c>
      <c r="K68" s="201" t="s">
        <v>269</v>
      </c>
      <c r="L68" s="206" t="s">
        <v>410</v>
      </c>
      <c r="M68" s="200" t="s">
        <v>269</v>
      </c>
      <c r="N68" s="200" t="s">
        <v>269</v>
      </c>
      <c r="O68" s="200" t="s">
        <v>269</v>
      </c>
      <c r="P68" s="200" t="s">
        <v>269</v>
      </c>
      <c r="Q68" s="200" t="s">
        <v>269</v>
      </c>
      <c r="R68" s="200" t="s">
        <v>269</v>
      </c>
    </row>
    <row r="69" ht="18" customHeight="1" spans="1:18">
      <c r="A69" s="201" t="s">
        <v>269</v>
      </c>
      <c r="B69" s="201" t="s">
        <v>273</v>
      </c>
      <c r="C69" s="202" t="s">
        <v>411</v>
      </c>
      <c r="D69" s="200" t="s">
        <v>269</v>
      </c>
      <c r="E69" s="200" t="s">
        <v>269</v>
      </c>
      <c r="F69" s="200" t="s">
        <v>269</v>
      </c>
      <c r="G69" s="200" t="s">
        <v>269</v>
      </c>
      <c r="H69" s="200" t="s">
        <v>269</v>
      </c>
      <c r="I69" s="200" t="s">
        <v>269</v>
      </c>
      <c r="J69" s="201" t="s">
        <v>269</v>
      </c>
      <c r="K69" s="201" t="s">
        <v>273</v>
      </c>
      <c r="L69" s="206" t="s">
        <v>321</v>
      </c>
      <c r="M69" s="200" t="s">
        <v>269</v>
      </c>
      <c r="N69" s="200" t="s">
        <v>269</v>
      </c>
      <c r="O69" s="200" t="s">
        <v>269</v>
      </c>
      <c r="P69" s="200" t="s">
        <v>269</v>
      </c>
      <c r="Q69" s="200" t="s">
        <v>269</v>
      </c>
      <c r="R69" s="200" t="s">
        <v>269</v>
      </c>
    </row>
    <row r="70" ht="18" customHeight="1" spans="1:18">
      <c r="A70" s="201" t="s">
        <v>269</v>
      </c>
      <c r="B70" s="201" t="s">
        <v>276</v>
      </c>
      <c r="C70" s="202" t="s">
        <v>412</v>
      </c>
      <c r="D70" s="200" t="s">
        <v>269</v>
      </c>
      <c r="E70" s="200" t="s">
        <v>269</v>
      </c>
      <c r="F70" s="200" t="s">
        <v>269</v>
      </c>
      <c r="G70" s="200" t="s">
        <v>269</v>
      </c>
      <c r="H70" s="200" t="s">
        <v>269</v>
      </c>
      <c r="I70" s="200" t="s">
        <v>269</v>
      </c>
      <c r="J70" s="201" t="s">
        <v>269</v>
      </c>
      <c r="K70" s="201" t="s">
        <v>276</v>
      </c>
      <c r="L70" s="206" t="s">
        <v>413</v>
      </c>
      <c r="M70" s="200" t="s">
        <v>269</v>
      </c>
      <c r="N70" s="200" t="s">
        <v>269</v>
      </c>
      <c r="O70" s="200" t="s">
        <v>269</v>
      </c>
      <c r="P70" s="200" t="s">
        <v>269</v>
      </c>
      <c r="Q70" s="200" t="s">
        <v>269</v>
      </c>
      <c r="R70" s="200" t="s">
        <v>269</v>
      </c>
    </row>
    <row r="71" ht="18" customHeight="1" spans="1:18">
      <c r="A71" s="201" t="s">
        <v>414</v>
      </c>
      <c r="B71" s="201" t="s">
        <v>269</v>
      </c>
      <c r="C71" s="202" t="s">
        <v>415</v>
      </c>
      <c r="D71" s="200" t="s">
        <v>269</v>
      </c>
      <c r="E71" s="200" t="s">
        <v>269</v>
      </c>
      <c r="F71" s="200" t="s">
        <v>269</v>
      </c>
      <c r="G71" s="200" t="s">
        <v>269</v>
      </c>
      <c r="H71" s="200" t="s">
        <v>269</v>
      </c>
      <c r="I71" s="200" t="s">
        <v>269</v>
      </c>
      <c r="J71" s="201" t="s">
        <v>269</v>
      </c>
      <c r="K71" s="201" t="s">
        <v>279</v>
      </c>
      <c r="L71" s="206" t="s">
        <v>416</v>
      </c>
      <c r="M71" s="200" t="s">
        <v>269</v>
      </c>
      <c r="N71" s="200" t="s">
        <v>269</v>
      </c>
      <c r="O71" s="200" t="s">
        <v>269</v>
      </c>
      <c r="P71" s="200" t="s">
        <v>269</v>
      </c>
      <c r="Q71" s="200" t="s">
        <v>269</v>
      </c>
      <c r="R71" s="200" t="s">
        <v>269</v>
      </c>
    </row>
    <row r="72" ht="18" customHeight="1" spans="1:18">
      <c r="A72" s="201" t="s">
        <v>269</v>
      </c>
      <c r="B72" s="201" t="s">
        <v>273</v>
      </c>
      <c r="C72" s="202" t="s">
        <v>417</v>
      </c>
      <c r="D72" s="200" t="s">
        <v>269</v>
      </c>
      <c r="E72" s="200" t="s">
        <v>269</v>
      </c>
      <c r="F72" s="200" t="s">
        <v>269</v>
      </c>
      <c r="G72" s="200" t="s">
        <v>269</v>
      </c>
      <c r="H72" s="200" t="s">
        <v>269</v>
      </c>
      <c r="I72" s="200" t="s">
        <v>269</v>
      </c>
      <c r="J72" s="201" t="s">
        <v>269</v>
      </c>
      <c r="K72" s="201" t="s">
        <v>303</v>
      </c>
      <c r="L72" s="206" t="s">
        <v>323</v>
      </c>
      <c r="M72" s="200" t="s">
        <v>269</v>
      </c>
      <c r="N72" s="200" t="s">
        <v>269</v>
      </c>
      <c r="O72" s="200" t="s">
        <v>269</v>
      </c>
      <c r="P72" s="200" t="s">
        <v>269</v>
      </c>
      <c r="Q72" s="200" t="s">
        <v>269</v>
      </c>
      <c r="R72" s="200" t="s">
        <v>269</v>
      </c>
    </row>
    <row r="73" ht="18" customHeight="1" spans="1:18">
      <c r="A73" s="201" t="s">
        <v>269</v>
      </c>
      <c r="B73" s="201" t="s">
        <v>276</v>
      </c>
      <c r="C73" s="202" t="s">
        <v>418</v>
      </c>
      <c r="D73" s="200" t="s">
        <v>269</v>
      </c>
      <c r="E73" s="200" t="s">
        <v>269</v>
      </c>
      <c r="F73" s="200" t="s">
        <v>269</v>
      </c>
      <c r="G73" s="200" t="s">
        <v>269</v>
      </c>
      <c r="H73" s="200" t="s">
        <v>269</v>
      </c>
      <c r="I73" s="200" t="s">
        <v>269</v>
      </c>
      <c r="J73" s="201" t="s">
        <v>269</v>
      </c>
      <c r="K73" s="201" t="s">
        <v>284</v>
      </c>
      <c r="L73" s="206" t="s">
        <v>331</v>
      </c>
      <c r="M73" s="200" t="s">
        <v>269</v>
      </c>
      <c r="N73" s="200" t="s">
        <v>269</v>
      </c>
      <c r="O73" s="200" t="s">
        <v>269</v>
      </c>
      <c r="P73" s="200" t="s">
        <v>269</v>
      </c>
      <c r="Q73" s="200" t="s">
        <v>269</v>
      </c>
      <c r="R73" s="200" t="s">
        <v>269</v>
      </c>
    </row>
    <row r="74" ht="18" customHeight="1" spans="1:18">
      <c r="A74" s="201" t="s">
        <v>269</v>
      </c>
      <c r="B74" s="201" t="s">
        <v>279</v>
      </c>
      <c r="C74" s="202" t="s">
        <v>419</v>
      </c>
      <c r="D74" s="200" t="s">
        <v>269</v>
      </c>
      <c r="E74" s="200" t="s">
        <v>269</v>
      </c>
      <c r="F74" s="200" t="s">
        <v>269</v>
      </c>
      <c r="G74" s="200" t="s">
        <v>269</v>
      </c>
      <c r="H74" s="200" t="s">
        <v>269</v>
      </c>
      <c r="I74" s="200" t="s">
        <v>269</v>
      </c>
      <c r="J74" s="201" t="s">
        <v>269</v>
      </c>
      <c r="K74" s="201" t="s">
        <v>288</v>
      </c>
      <c r="L74" s="206" t="s">
        <v>420</v>
      </c>
      <c r="M74" s="200" t="s">
        <v>269</v>
      </c>
      <c r="N74" s="200" t="s">
        <v>269</v>
      </c>
      <c r="O74" s="200" t="s">
        <v>269</v>
      </c>
      <c r="P74" s="200" t="s">
        <v>269</v>
      </c>
      <c r="Q74" s="200" t="s">
        <v>269</v>
      </c>
      <c r="R74" s="200" t="s">
        <v>269</v>
      </c>
    </row>
    <row r="75" ht="18" customHeight="1" spans="1:18">
      <c r="A75" s="201" t="s">
        <v>269</v>
      </c>
      <c r="B75" s="201" t="s">
        <v>299</v>
      </c>
      <c r="C75" s="202" t="s">
        <v>421</v>
      </c>
      <c r="D75" s="200" t="s">
        <v>269</v>
      </c>
      <c r="E75" s="200" t="s">
        <v>269</v>
      </c>
      <c r="F75" s="200" t="s">
        <v>269</v>
      </c>
      <c r="G75" s="200" t="s">
        <v>269</v>
      </c>
      <c r="H75" s="200" t="s">
        <v>269</v>
      </c>
      <c r="I75" s="200" t="s">
        <v>269</v>
      </c>
      <c r="J75" s="201" t="s">
        <v>269</v>
      </c>
      <c r="K75" s="201" t="s">
        <v>291</v>
      </c>
      <c r="L75" s="206" t="s">
        <v>422</v>
      </c>
      <c r="M75" s="200" t="s">
        <v>269</v>
      </c>
      <c r="N75" s="200" t="s">
        <v>269</v>
      </c>
      <c r="O75" s="200" t="s">
        <v>269</v>
      </c>
      <c r="P75" s="200" t="s">
        <v>269</v>
      </c>
      <c r="Q75" s="200" t="s">
        <v>269</v>
      </c>
      <c r="R75" s="200" t="s">
        <v>269</v>
      </c>
    </row>
    <row r="76" ht="18" customHeight="1" spans="1:18">
      <c r="A76" s="201" t="s">
        <v>269</v>
      </c>
      <c r="B76" s="201" t="s">
        <v>303</v>
      </c>
      <c r="C76" s="202" t="s">
        <v>423</v>
      </c>
      <c r="D76" s="200" t="s">
        <v>269</v>
      </c>
      <c r="E76" s="200" t="s">
        <v>269</v>
      </c>
      <c r="F76" s="200" t="s">
        <v>269</v>
      </c>
      <c r="G76" s="200" t="s">
        <v>269</v>
      </c>
      <c r="H76" s="200" t="s">
        <v>269</v>
      </c>
      <c r="I76" s="200" t="s">
        <v>269</v>
      </c>
      <c r="J76" s="201" t="s">
        <v>269</v>
      </c>
      <c r="K76" s="201" t="s">
        <v>308</v>
      </c>
      <c r="L76" s="206" t="s">
        <v>325</v>
      </c>
      <c r="M76" s="200" t="s">
        <v>269</v>
      </c>
      <c r="N76" s="200" t="s">
        <v>269</v>
      </c>
      <c r="O76" s="200" t="s">
        <v>269</v>
      </c>
      <c r="P76" s="200" t="s">
        <v>269</v>
      </c>
      <c r="Q76" s="200" t="s">
        <v>269</v>
      </c>
      <c r="R76" s="200" t="s">
        <v>269</v>
      </c>
    </row>
    <row r="77" ht="18" customHeight="1" spans="1:18">
      <c r="A77" s="201" t="s">
        <v>269</v>
      </c>
      <c r="B77" s="201" t="s">
        <v>284</v>
      </c>
      <c r="C77" s="202" t="s">
        <v>424</v>
      </c>
      <c r="D77" s="200" t="s">
        <v>269</v>
      </c>
      <c r="E77" s="200" t="s">
        <v>269</v>
      </c>
      <c r="F77" s="200" t="s">
        <v>269</v>
      </c>
      <c r="G77" s="200" t="s">
        <v>269</v>
      </c>
      <c r="H77" s="200" t="s">
        <v>269</v>
      </c>
      <c r="I77" s="200" t="s">
        <v>269</v>
      </c>
      <c r="J77" s="201" t="s">
        <v>269</v>
      </c>
      <c r="K77" s="201" t="s">
        <v>425</v>
      </c>
      <c r="L77" s="206" t="s">
        <v>426</v>
      </c>
      <c r="M77" s="200" t="s">
        <v>269</v>
      </c>
      <c r="N77" s="200" t="s">
        <v>269</v>
      </c>
      <c r="O77" s="200" t="s">
        <v>269</v>
      </c>
      <c r="P77" s="200" t="s">
        <v>269</v>
      </c>
      <c r="Q77" s="200" t="s">
        <v>269</v>
      </c>
      <c r="R77" s="200" t="s">
        <v>269</v>
      </c>
    </row>
    <row r="78" ht="18" customHeight="1" spans="1:18">
      <c r="A78" s="201" t="s">
        <v>427</v>
      </c>
      <c r="B78" s="201" t="s">
        <v>269</v>
      </c>
      <c r="C78" s="202" t="s">
        <v>428</v>
      </c>
      <c r="D78" s="200" t="s">
        <v>269</v>
      </c>
      <c r="E78" s="200" t="s">
        <v>269</v>
      </c>
      <c r="F78" s="200" t="s">
        <v>269</v>
      </c>
      <c r="G78" s="200" t="s">
        <v>269</v>
      </c>
      <c r="H78" s="200" t="s">
        <v>269</v>
      </c>
      <c r="I78" s="200" t="s">
        <v>269</v>
      </c>
      <c r="J78" s="201" t="s">
        <v>269</v>
      </c>
      <c r="K78" s="201" t="s">
        <v>429</v>
      </c>
      <c r="L78" s="206" t="s">
        <v>430</v>
      </c>
      <c r="M78" s="200" t="s">
        <v>269</v>
      </c>
      <c r="N78" s="200" t="s">
        <v>269</v>
      </c>
      <c r="O78" s="200" t="s">
        <v>269</v>
      </c>
      <c r="P78" s="200" t="s">
        <v>269</v>
      </c>
      <c r="Q78" s="200" t="s">
        <v>269</v>
      </c>
      <c r="R78" s="200" t="s">
        <v>269</v>
      </c>
    </row>
    <row r="79" ht="18" customHeight="1" spans="1:18">
      <c r="A79" s="201" t="s">
        <v>269</v>
      </c>
      <c r="B79" s="201" t="s">
        <v>273</v>
      </c>
      <c r="C79" s="202" t="s">
        <v>431</v>
      </c>
      <c r="D79" s="200" t="s">
        <v>269</v>
      </c>
      <c r="E79" s="200" t="s">
        <v>269</v>
      </c>
      <c r="F79" s="200" t="s">
        <v>269</v>
      </c>
      <c r="G79" s="200" t="s">
        <v>269</v>
      </c>
      <c r="H79" s="200" t="s">
        <v>269</v>
      </c>
      <c r="I79" s="200" t="s">
        <v>269</v>
      </c>
      <c r="J79" s="201" t="s">
        <v>269</v>
      </c>
      <c r="K79" s="201" t="s">
        <v>432</v>
      </c>
      <c r="L79" s="206" t="s">
        <v>433</v>
      </c>
      <c r="M79" s="200" t="s">
        <v>269</v>
      </c>
      <c r="N79" s="200" t="s">
        <v>269</v>
      </c>
      <c r="O79" s="200" t="s">
        <v>269</v>
      </c>
      <c r="P79" s="200" t="s">
        <v>269</v>
      </c>
      <c r="Q79" s="200" t="s">
        <v>269</v>
      </c>
      <c r="R79" s="200" t="s">
        <v>269</v>
      </c>
    </row>
    <row r="80" ht="18" customHeight="1" spans="1:18">
      <c r="A80" s="201" t="s">
        <v>269</v>
      </c>
      <c r="B80" s="201" t="s">
        <v>276</v>
      </c>
      <c r="C80" s="202" t="s">
        <v>434</v>
      </c>
      <c r="D80" s="200" t="s">
        <v>269</v>
      </c>
      <c r="E80" s="200" t="s">
        <v>269</v>
      </c>
      <c r="F80" s="200" t="s">
        <v>269</v>
      </c>
      <c r="G80" s="200" t="s">
        <v>269</v>
      </c>
      <c r="H80" s="200" t="s">
        <v>269</v>
      </c>
      <c r="I80" s="200" t="s">
        <v>269</v>
      </c>
      <c r="J80" s="201" t="s">
        <v>269</v>
      </c>
      <c r="K80" s="201" t="s">
        <v>282</v>
      </c>
      <c r="L80" s="206" t="s">
        <v>435</v>
      </c>
      <c r="M80" s="200" t="s">
        <v>269</v>
      </c>
      <c r="N80" s="200" t="s">
        <v>269</v>
      </c>
      <c r="O80" s="200" t="s">
        <v>269</v>
      </c>
      <c r="P80" s="200" t="s">
        <v>269</v>
      </c>
      <c r="Q80" s="200" t="s">
        <v>269</v>
      </c>
      <c r="R80" s="200" t="s">
        <v>269</v>
      </c>
    </row>
    <row r="81" ht="18" customHeight="1" spans="1:18">
      <c r="A81" s="201" t="s">
        <v>436</v>
      </c>
      <c r="B81" s="201" t="s">
        <v>269</v>
      </c>
      <c r="C81" s="202" t="s">
        <v>437</v>
      </c>
      <c r="D81" s="200" t="s">
        <v>269</v>
      </c>
      <c r="E81" s="200" t="s">
        <v>269</v>
      </c>
      <c r="F81" s="200" t="s">
        <v>269</v>
      </c>
      <c r="G81" s="200" t="s">
        <v>269</v>
      </c>
      <c r="H81" s="200" t="s">
        <v>269</v>
      </c>
      <c r="I81" s="200" t="s">
        <v>269</v>
      </c>
      <c r="J81" s="201" t="s">
        <v>438</v>
      </c>
      <c r="K81" s="201" t="s">
        <v>269</v>
      </c>
      <c r="L81" s="206" t="s">
        <v>439</v>
      </c>
      <c r="M81" s="200" t="s">
        <v>269</v>
      </c>
      <c r="N81" s="200" t="s">
        <v>269</v>
      </c>
      <c r="O81" s="200" t="s">
        <v>269</v>
      </c>
      <c r="P81" s="200" t="s">
        <v>269</v>
      </c>
      <c r="Q81" s="200" t="s">
        <v>269</v>
      </c>
      <c r="R81" s="200" t="s">
        <v>269</v>
      </c>
    </row>
    <row r="82" ht="18" customHeight="1" spans="1:18">
      <c r="A82" s="201" t="s">
        <v>269</v>
      </c>
      <c r="B82" s="201" t="s">
        <v>284</v>
      </c>
      <c r="C82" s="202" t="s">
        <v>440</v>
      </c>
      <c r="D82" s="200" t="s">
        <v>269</v>
      </c>
      <c r="E82" s="200" t="s">
        <v>269</v>
      </c>
      <c r="F82" s="200" t="s">
        <v>269</v>
      </c>
      <c r="G82" s="200" t="s">
        <v>269</v>
      </c>
      <c r="H82" s="200" t="s">
        <v>269</v>
      </c>
      <c r="I82" s="200" t="s">
        <v>269</v>
      </c>
      <c r="J82" s="201" t="s">
        <v>269</v>
      </c>
      <c r="K82" s="201" t="s">
        <v>273</v>
      </c>
      <c r="L82" s="206" t="s">
        <v>321</v>
      </c>
      <c r="M82" s="200" t="s">
        <v>269</v>
      </c>
      <c r="N82" s="200" t="s">
        <v>269</v>
      </c>
      <c r="O82" s="200" t="s">
        <v>269</v>
      </c>
      <c r="P82" s="200" t="s">
        <v>269</v>
      </c>
      <c r="Q82" s="200" t="s">
        <v>269</v>
      </c>
      <c r="R82" s="200" t="s">
        <v>269</v>
      </c>
    </row>
    <row r="83" ht="18" customHeight="1" spans="1:18">
      <c r="A83" s="201" t="s">
        <v>269</v>
      </c>
      <c r="B83" s="201" t="s">
        <v>288</v>
      </c>
      <c r="C83" s="202" t="s">
        <v>441</v>
      </c>
      <c r="D83" s="200" t="s">
        <v>269</v>
      </c>
      <c r="E83" s="200" t="s">
        <v>269</v>
      </c>
      <c r="F83" s="200" t="s">
        <v>269</v>
      </c>
      <c r="G83" s="200" t="s">
        <v>269</v>
      </c>
      <c r="H83" s="200" t="s">
        <v>269</v>
      </c>
      <c r="I83" s="200" t="s">
        <v>269</v>
      </c>
      <c r="J83" s="201" t="s">
        <v>269</v>
      </c>
      <c r="K83" s="201" t="s">
        <v>276</v>
      </c>
      <c r="L83" s="206" t="s">
        <v>413</v>
      </c>
      <c r="M83" s="200" t="s">
        <v>269</v>
      </c>
      <c r="N83" s="200" t="s">
        <v>269</v>
      </c>
      <c r="O83" s="200" t="s">
        <v>269</v>
      </c>
      <c r="P83" s="200" t="s">
        <v>269</v>
      </c>
      <c r="Q83" s="200" t="s">
        <v>269</v>
      </c>
      <c r="R83" s="200" t="s">
        <v>269</v>
      </c>
    </row>
    <row r="84" ht="18" customHeight="1" spans="1:18">
      <c r="A84" s="201" t="s">
        <v>269</v>
      </c>
      <c r="B84" s="201" t="s">
        <v>291</v>
      </c>
      <c r="C84" s="202" t="s">
        <v>442</v>
      </c>
      <c r="D84" s="200" t="s">
        <v>269</v>
      </c>
      <c r="E84" s="200" t="s">
        <v>269</v>
      </c>
      <c r="F84" s="200" t="s">
        <v>269</v>
      </c>
      <c r="G84" s="200" t="s">
        <v>269</v>
      </c>
      <c r="H84" s="200" t="s">
        <v>269</v>
      </c>
      <c r="I84" s="200" t="s">
        <v>269</v>
      </c>
      <c r="J84" s="201" t="s">
        <v>269</v>
      </c>
      <c r="K84" s="201" t="s">
        <v>279</v>
      </c>
      <c r="L84" s="206" t="s">
        <v>416</v>
      </c>
      <c r="M84" s="200" t="s">
        <v>269</v>
      </c>
      <c r="N84" s="200" t="s">
        <v>269</v>
      </c>
      <c r="O84" s="200" t="s">
        <v>269</v>
      </c>
      <c r="P84" s="200" t="s">
        <v>269</v>
      </c>
      <c r="Q84" s="200" t="s">
        <v>269</v>
      </c>
      <c r="R84" s="200" t="s">
        <v>269</v>
      </c>
    </row>
    <row r="85" ht="18" customHeight="1" spans="1:18">
      <c r="A85" s="201" t="s">
        <v>269</v>
      </c>
      <c r="B85" s="201" t="s">
        <v>282</v>
      </c>
      <c r="C85" s="202" t="s">
        <v>443</v>
      </c>
      <c r="D85" s="200" t="s">
        <v>269</v>
      </c>
      <c r="E85" s="200" t="s">
        <v>269</v>
      </c>
      <c r="F85" s="200" t="s">
        <v>269</v>
      </c>
      <c r="G85" s="200" t="s">
        <v>269</v>
      </c>
      <c r="H85" s="200" t="s">
        <v>269</v>
      </c>
      <c r="I85" s="200" t="s">
        <v>269</v>
      </c>
      <c r="J85" s="201" t="s">
        <v>269</v>
      </c>
      <c r="K85" s="201" t="s">
        <v>303</v>
      </c>
      <c r="L85" s="206" t="s">
        <v>323</v>
      </c>
      <c r="M85" s="200" t="s">
        <v>269</v>
      </c>
      <c r="N85" s="200" t="s">
        <v>269</v>
      </c>
      <c r="O85" s="200" t="s">
        <v>269</v>
      </c>
      <c r="P85" s="200" t="s">
        <v>269</v>
      </c>
      <c r="Q85" s="200" t="s">
        <v>269</v>
      </c>
      <c r="R85" s="200" t="s">
        <v>269</v>
      </c>
    </row>
    <row r="86" ht="18" customHeight="1" spans="1:18">
      <c r="A86" s="207"/>
      <c r="B86" s="207"/>
      <c r="C86" s="207"/>
      <c r="D86" s="208"/>
      <c r="E86" s="208"/>
      <c r="F86" s="208"/>
      <c r="G86" s="209"/>
      <c r="H86" s="209"/>
      <c r="I86" s="209"/>
      <c r="J86" s="201" t="s">
        <v>269</v>
      </c>
      <c r="K86" s="201" t="s">
        <v>284</v>
      </c>
      <c r="L86" s="206" t="s">
        <v>331</v>
      </c>
      <c r="M86" s="200" t="s">
        <v>269</v>
      </c>
      <c r="N86" s="200" t="s">
        <v>269</v>
      </c>
      <c r="O86" s="200" t="s">
        <v>269</v>
      </c>
      <c r="P86" s="200" t="s">
        <v>269</v>
      </c>
      <c r="Q86" s="200" t="s">
        <v>269</v>
      </c>
      <c r="R86" s="200" t="s">
        <v>269</v>
      </c>
    </row>
    <row r="87" ht="18" customHeight="1" spans="1:18">
      <c r="A87" s="207"/>
      <c r="B87" s="207"/>
      <c r="C87" s="207"/>
      <c r="D87" s="208"/>
      <c r="E87" s="208"/>
      <c r="F87" s="208"/>
      <c r="G87" s="209"/>
      <c r="H87" s="209"/>
      <c r="I87" s="209"/>
      <c r="J87" s="201" t="s">
        <v>269</v>
      </c>
      <c r="K87" s="201" t="s">
        <v>288</v>
      </c>
      <c r="L87" s="206" t="s">
        <v>420</v>
      </c>
      <c r="M87" s="200" t="s">
        <v>269</v>
      </c>
      <c r="N87" s="200" t="s">
        <v>269</v>
      </c>
      <c r="O87" s="200" t="s">
        <v>269</v>
      </c>
      <c r="P87" s="200" t="s">
        <v>269</v>
      </c>
      <c r="Q87" s="200" t="s">
        <v>269</v>
      </c>
      <c r="R87" s="200" t="s">
        <v>269</v>
      </c>
    </row>
    <row r="88" ht="18" customHeight="1" spans="1:18">
      <c r="A88" s="207"/>
      <c r="B88" s="207"/>
      <c r="C88" s="207"/>
      <c r="D88" s="208"/>
      <c r="E88" s="208"/>
      <c r="F88" s="208"/>
      <c r="G88" s="209"/>
      <c r="H88" s="209"/>
      <c r="I88" s="209"/>
      <c r="J88" s="201" t="s">
        <v>269</v>
      </c>
      <c r="K88" s="201" t="s">
        <v>291</v>
      </c>
      <c r="L88" s="206" t="s">
        <v>422</v>
      </c>
      <c r="M88" s="200" t="s">
        <v>269</v>
      </c>
      <c r="N88" s="200" t="s">
        <v>269</v>
      </c>
      <c r="O88" s="200" t="s">
        <v>269</v>
      </c>
      <c r="P88" s="200" t="s">
        <v>269</v>
      </c>
      <c r="Q88" s="200" t="s">
        <v>269</v>
      </c>
      <c r="R88" s="200" t="s">
        <v>269</v>
      </c>
    </row>
    <row r="89" ht="18" customHeight="1" spans="1:18">
      <c r="A89" s="207"/>
      <c r="B89" s="207"/>
      <c r="C89" s="207"/>
      <c r="D89" s="208"/>
      <c r="E89" s="208"/>
      <c r="F89" s="208"/>
      <c r="G89" s="209"/>
      <c r="H89" s="209"/>
      <c r="I89" s="209"/>
      <c r="J89" s="201" t="s">
        <v>269</v>
      </c>
      <c r="K89" s="201" t="s">
        <v>294</v>
      </c>
      <c r="L89" s="206" t="s">
        <v>444</v>
      </c>
      <c r="M89" s="200" t="s">
        <v>269</v>
      </c>
      <c r="N89" s="200" t="s">
        <v>269</v>
      </c>
      <c r="O89" s="200" t="s">
        <v>269</v>
      </c>
      <c r="P89" s="200" t="s">
        <v>269</v>
      </c>
      <c r="Q89" s="200" t="s">
        <v>269</v>
      </c>
      <c r="R89" s="200" t="s">
        <v>269</v>
      </c>
    </row>
    <row r="90" ht="18" customHeight="1" spans="1:18">
      <c r="A90" s="207"/>
      <c r="B90" s="207"/>
      <c r="C90" s="207"/>
      <c r="D90" s="208"/>
      <c r="E90" s="208"/>
      <c r="F90" s="208"/>
      <c r="G90" s="209"/>
      <c r="H90" s="209"/>
      <c r="I90" s="209"/>
      <c r="J90" s="201" t="s">
        <v>269</v>
      </c>
      <c r="K90" s="201" t="s">
        <v>297</v>
      </c>
      <c r="L90" s="206" t="s">
        <v>445</v>
      </c>
      <c r="M90" s="200" t="s">
        <v>269</v>
      </c>
      <c r="N90" s="200" t="s">
        <v>269</v>
      </c>
      <c r="O90" s="200" t="s">
        <v>269</v>
      </c>
      <c r="P90" s="200" t="s">
        <v>269</v>
      </c>
      <c r="Q90" s="200" t="s">
        <v>269</v>
      </c>
      <c r="R90" s="200" t="s">
        <v>269</v>
      </c>
    </row>
    <row r="91" ht="18" customHeight="1" spans="1:18">
      <c r="A91" s="207"/>
      <c r="B91" s="207"/>
      <c r="C91" s="207"/>
      <c r="D91" s="208"/>
      <c r="E91" s="208"/>
      <c r="F91" s="208"/>
      <c r="G91" s="209"/>
      <c r="H91" s="209"/>
      <c r="I91" s="209"/>
      <c r="J91" s="201" t="s">
        <v>269</v>
      </c>
      <c r="K91" s="201" t="s">
        <v>301</v>
      </c>
      <c r="L91" s="206" t="s">
        <v>446</v>
      </c>
      <c r="M91" s="200" t="s">
        <v>269</v>
      </c>
      <c r="N91" s="200" t="s">
        <v>269</v>
      </c>
      <c r="O91" s="200" t="s">
        <v>269</v>
      </c>
      <c r="P91" s="200" t="s">
        <v>269</v>
      </c>
      <c r="Q91" s="200" t="s">
        <v>269</v>
      </c>
      <c r="R91" s="200" t="s">
        <v>269</v>
      </c>
    </row>
    <row r="92" ht="18" customHeight="1" spans="1:18">
      <c r="A92" s="207"/>
      <c r="B92" s="207"/>
      <c r="C92" s="207"/>
      <c r="D92" s="208"/>
      <c r="E92" s="208"/>
      <c r="F92" s="208"/>
      <c r="G92" s="209"/>
      <c r="H92" s="209"/>
      <c r="I92" s="209"/>
      <c r="J92" s="201" t="s">
        <v>269</v>
      </c>
      <c r="K92" s="201" t="s">
        <v>305</v>
      </c>
      <c r="L92" s="206" t="s">
        <v>447</v>
      </c>
      <c r="M92" s="200" t="s">
        <v>269</v>
      </c>
      <c r="N92" s="200" t="s">
        <v>269</v>
      </c>
      <c r="O92" s="200" t="s">
        <v>269</v>
      </c>
      <c r="P92" s="200" t="s">
        <v>269</v>
      </c>
      <c r="Q92" s="200" t="s">
        <v>269</v>
      </c>
      <c r="R92" s="200" t="s">
        <v>269</v>
      </c>
    </row>
    <row r="93" ht="18" customHeight="1" spans="1:18">
      <c r="A93" s="207"/>
      <c r="B93" s="207"/>
      <c r="C93" s="207"/>
      <c r="D93" s="208"/>
      <c r="E93" s="208"/>
      <c r="F93" s="208"/>
      <c r="G93" s="209"/>
      <c r="H93" s="209"/>
      <c r="I93" s="209"/>
      <c r="J93" s="201" t="s">
        <v>269</v>
      </c>
      <c r="K93" s="201" t="s">
        <v>308</v>
      </c>
      <c r="L93" s="206" t="s">
        <v>325</v>
      </c>
      <c r="M93" s="200" t="s">
        <v>269</v>
      </c>
      <c r="N93" s="200" t="s">
        <v>269</v>
      </c>
      <c r="O93" s="200" t="s">
        <v>269</v>
      </c>
      <c r="P93" s="200" t="s">
        <v>269</v>
      </c>
      <c r="Q93" s="200" t="s">
        <v>269</v>
      </c>
      <c r="R93" s="200" t="s">
        <v>269</v>
      </c>
    </row>
    <row r="94" ht="18" customHeight="1" spans="1:18">
      <c r="A94" s="207"/>
      <c r="B94" s="207"/>
      <c r="C94" s="207"/>
      <c r="D94" s="208"/>
      <c r="E94" s="208"/>
      <c r="F94" s="208"/>
      <c r="G94" s="209"/>
      <c r="H94" s="209"/>
      <c r="I94" s="209"/>
      <c r="J94" s="201" t="s">
        <v>269</v>
      </c>
      <c r="K94" s="201" t="s">
        <v>425</v>
      </c>
      <c r="L94" s="206" t="s">
        <v>426</v>
      </c>
      <c r="M94" s="200" t="s">
        <v>269</v>
      </c>
      <c r="N94" s="200" t="s">
        <v>269</v>
      </c>
      <c r="O94" s="200" t="s">
        <v>269</v>
      </c>
      <c r="P94" s="200" t="s">
        <v>269</v>
      </c>
      <c r="Q94" s="200" t="s">
        <v>269</v>
      </c>
      <c r="R94" s="200" t="s">
        <v>269</v>
      </c>
    </row>
    <row r="95" ht="18" customHeight="1" spans="1:18">
      <c r="A95" s="207"/>
      <c r="B95" s="207"/>
      <c r="C95" s="207"/>
      <c r="D95" s="208"/>
      <c r="E95" s="208"/>
      <c r="F95" s="208"/>
      <c r="G95" s="209"/>
      <c r="H95" s="209"/>
      <c r="I95" s="209"/>
      <c r="J95" s="201" t="s">
        <v>269</v>
      </c>
      <c r="K95" s="201" t="s">
        <v>429</v>
      </c>
      <c r="L95" s="206" t="s">
        <v>430</v>
      </c>
      <c r="M95" s="200" t="s">
        <v>269</v>
      </c>
      <c r="N95" s="200" t="s">
        <v>269</v>
      </c>
      <c r="O95" s="200" t="s">
        <v>269</v>
      </c>
      <c r="P95" s="200" t="s">
        <v>269</v>
      </c>
      <c r="Q95" s="200" t="s">
        <v>269</v>
      </c>
      <c r="R95" s="200" t="s">
        <v>269</v>
      </c>
    </row>
    <row r="96" ht="18" customHeight="1" spans="1:18">
      <c r="A96" s="207"/>
      <c r="B96" s="207"/>
      <c r="C96" s="207"/>
      <c r="D96" s="208"/>
      <c r="E96" s="208"/>
      <c r="F96" s="208"/>
      <c r="G96" s="209"/>
      <c r="H96" s="209"/>
      <c r="I96" s="209"/>
      <c r="J96" s="201" t="s">
        <v>269</v>
      </c>
      <c r="K96" s="201" t="s">
        <v>432</v>
      </c>
      <c r="L96" s="206" t="s">
        <v>433</v>
      </c>
      <c r="M96" s="200" t="s">
        <v>269</v>
      </c>
      <c r="N96" s="200" t="s">
        <v>269</v>
      </c>
      <c r="O96" s="200" t="s">
        <v>269</v>
      </c>
      <c r="P96" s="200" t="s">
        <v>269</v>
      </c>
      <c r="Q96" s="200" t="s">
        <v>269</v>
      </c>
      <c r="R96" s="200" t="s">
        <v>269</v>
      </c>
    </row>
    <row r="97" ht="18" customHeight="1" spans="1:18">
      <c r="A97" s="207"/>
      <c r="B97" s="207"/>
      <c r="C97" s="207"/>
      <c r="D97" s="208"/>
      <c r="E97" s="208"/>
      <c r="F97" s="208"/>
      <c r="G97" s="209"/>
      <c r="H97" s="209"/>
      <c r="I97" s="209"/>
      <c r="J97" s="201" t="s">
        <v>269</v>
      </c>
      <c r="K97" s="201" t="s">
        <v>282</v>
      </c>
      <c r="L97" s="206" t="s">
        <v>333</v>
      </c>
      <c r="M97" s="200" t="s">
        <v>269</v>
      </c>
      <c r="N97" s="200" t="s">
        <v>269</v>
      </c>
      <c r="O97" s="200" t="s">
        <v>269</v>
      </c>
      <c r="P97" s="200" t="s">
        <v>269</v>
      </c>
      <c r="Q97" s="200" t="s">
        <v>269</v>
      </c>
      <c r="R97" s="200" t="s">
        <v>269</v>
      </c>
    </row>
    <row r="98" ht="18" customHeight="1" spans="1:18">
      <c r="A98" s="207"/>
      <c r="B98" s="207"/>
      <c r="C98" s="207"/>
      <c r="D98" s="208"/>
      <c r="E98" s="208"/>
      <c r="F98" s="208"/>
      <c r="G98" s="209"/>
      <c r="H98" s="209"/>
      <c r="I98" s="209"/>
      <c r="J98" s="201" t="s">
        <v>448</v>
      </c>
      <c r="K98" s="201" t="s">
        <v>269</v>
      </c>
      <c r="L98" s="206" t="s">
        <v>449</v>
      </c>
      <c r="M98" s="200" t="s">
        <v>269</v>
      </c>
      <c r="N98" s="200" t="s">
        <v>269</v>
      </c>
      <c r="O98" s="200" t="s">
        <v>269</v>
      </c>
      <c r="P98" s="200" t="s">
        <v>269</v>
      </c>
      <c r="Q98" s="200" t="s">
        <v>269</v>
      </c>
      <c r="R98" s="200" t="s">
        <v>269</v>
      </c>
    </row>
    <row r="99" ht="18" customHeight="1" spans="1:18">
      <c r="A99" s="207"/>
      <c r="B99" s="207"/>
      <c r="C99" s="207"/>
      <c r="D99" s="208"/>
      <c r="E99" s="208"/>
      <c r="F99" s="208"/>
      <c r="G99" s="209"/>
      <c r="H99" s="209"/>
      <c r="I99" s="209"/>
      <c r="J99" s="201" t="s">
        <v>269</v>
      </c>
      <c r="K99" s="201" t="s">
        <v>273</v>
      </c>
      <c r="L99" s="206" t="s">
        <v>450</v>
      </c>
      <c r="M99" s="200" t="s">
        <v>269</v>
      </c>
      <c r="N99" s="200" t="s">
        <v>269</v>
      </c>
      <c r="O99" s="200" t="s">
        <v>269</v>
      </c>
      <c r="P99" s="200" t="s">
        <v>269</v>
      </c>
      <c r="Q99" s="200" t="s">
        <v>269</v>
      </c>
      <c r="R99" s="200" t="s">
        <v>269</v>
      </c>
    </row>
    <row r="100" ht="18" customHeight="1" spans="1:18">
      <c r="A100" s="207"/>
      <c r="B100" s="207"/>
      <c r="C100" s="207"/>
      <c r="D100" s="208"/>
      <c r="E100" s="208"/>
      <c r="F100" s="208"/>
      <c r="G100" s="209"/>
      <c r="H100" s="209"/>
      <c r="I100" s="209"/>
      <c r="J100" s="201" t="s">
        <v>269</v>
      </c>
      <c r="K100" s="201" t="s">
        <v>282</v>
      </c>
      <c r="L100" s="206" t="s">
        <v>373</v>
      </c>
      <c r="M100" s="200" t="s">
        <v>269</v>
      </c>
      <c r="N100" s="200" t="s">
        <v>269</v>
      </c>
      <c r="O100" s="200" t="s">
        <v>269</v>
      </c>
      <c r="P100" s="200" t="s">
        <v>269</v>
      </c>
      <c r="Q100" s="200" t="s">
        <v>269</v>
      </c>
      <c r="R100" s="200" t="s">
        <v>269</v>
      </c>
    </row>
    <row r="101" ht="18" customHeight="1" spans="1:18">
      <c r="A101" s="207"/>
      <c r="B101" s="207"/>
      <c r="C101" s="207"/>
      <c r="D101" s="208"/>
      <c r="E101" s="208"/>
      <c r="F101" s="208"/>
      <c r="G101" s="209"/>
      <c r="H101" s="209"/>
      <c r="I101" s="209"/>
      <c r="J101" s="201" t="s">
        <v>451</v>
      </c>
      <c r="K101" s="201" t="s">
        <v>269</v>
      </c>
      <c r="L101" s="206" t="s">
        <v>365</v>
      </c>
      <c r="M101" s="200" t="s">
        <v>269</v>
      </c>
      <c r="N101" s="200" t="s">
        <v>269</v>
      </c>
      <c r="O101" s="200" t="s">
        <v>269</v>
      </c>
      <c r="P101" s="200" t="s">
        <v>269</v>
      </c>
      <c r="Q101" s="200" t="s">
        <v>269</v>
      </c>
      <c r="R101" s="200" t="s">
        <v>269</v>
      </c>
    </row>
    <row r="102" ht="18" customHeight="1" spans="1:18">
      <c r="A102" s="207"/>
      <c r="B102" s="207"/>
      <c r="C102" s="207"/>
      <c r="D102" s="208"/>
      <c r="E102" s="208"/>
      <c r="F102" s="208"/>
      <c r="G102" s="209"/>
      <c r="H102" s="209"/>
      <c r="I102" s="209"/>
      <c r="J102" s="201" t="s">
        <v>269</v>
      </c>
      <c r="K102" s="201" t="s">
        <v>273</v>
      </c>
      <c r="L102" s="206" t="s">
        <v>450</v>
      </c>
      <c r="M102" s="200" t="s">
        <v>269</v>
      </c>
      <c r="N102" s="200" t="s">
        <v>269</v>
      </c>
      <c r="O102" s="200" t="s">
        <v>269</v>
      </c>
      <c r="P102" s="200" t="s">
        <v>269</v>
      </c>
      <c r="Q102" s="200" t="s">
        <v>269</v>
      </c>
      <c r="R102" s="200" t="s">
        <v>269</v>
      </c>
    </row>
    <row r="103" ht="18" customHeight="1" spans="1:18">
      <c r="A103" s="207"/>
      <c r="B103" s="207"/>
      <c r="C103" s="207"/>
      <c r="D103" s="208"/>
      <c r="E103" s="208"/>
      <c r="F103" s="208"/>
      <c r="G103" s="209"/>
      <c r="H103" s="209"/>
      <c r="I103" s="209"/>
      <c r="J103" s="201" t="s">
        <v>269</v>
      </c>
      <c r="K103" s="201" t="s">
        <v>279</v>
      </c>
      <c r="L103" s="206" t="s">
        <v>452</v>
      </c>
      <c r="M103" s="200" t="s">
        <v>269</v>
      </c>
      <c r="N103" s="200" t="s">
        <v>269</v>
      </c>
      <c r="O103" s="200" t="s">
        <v>269</v>
      </c>
      <c r="P103" s="200" t="s">
        <v>269</v>
      </c>
      <c r="Q103" s="200" t="s">
        <v>269</v>
      </c>
      <c r="R103" s="200" t="s">
        <v>269</v>
      </c>
    </row>
    <row r="104" ht="18" customHeight="1" spans="1:18">
      <c r="A104" s="207"/>
      <c r="B104" s="207"/>
      <c r="C104" s="207"/>
      <c r="D104" s="208"/>
      <c r="E104" s="208"/>
      <c r="F104" s="208"/>
      <c r="G104" s="209"/>
      <c r="H104" s="209"/>
      <c r="I104" s="209"/>
      <c r="J104" s="201" t="s">
        <v>269</v>
      </c>
      <c r="K104" s="201" t="s">
        <v>299</v>
      </c>
      <c r="L104" s="206" t="s">
        <v>367</v>
      </c>
      <c r="M104" s="200" t="s">
        <v>269</v>
      </c>
      <c r="N104" s="200" t="s">
        <v>269</v>
      </c>
      <c r="O104" s="200" t="s">
        <v>269</v>
      </c>
      <c r="P104" s="200" t="s">
        <v>269</v>
      </c>
      <c r="Q104" s="200" t="s">
        <v>269</v>
      </c>
      <c r="R104" s="200" t="s">
        <v>269</v>
      </c>
    </row>
    <row r="105" ht="18" customHeight="1" spans="1:18">
      <c r="A105" s="207"/>
      <c r="B105" s="207"/>
      <c r="C105" s="207"/>
      <c r="D105" s="208"/>
      <c r="E105" s="208"/>
      <c r="F105" s="208"/>
      <c r="G105" s="209"/>
      <c r="H105" s="209"/>
      <c r="I105" s="209"/>
      <c r="J105" s="201" t="s">
        <v>269</v>
      </c>
      <c r="K105" s="201" t="s">
        <v>303</v>
      </c>
      <c r="L105" s="206" t="s">
        <v>370</v>
      </c>
      <c r="M105" s="200" t="s">
        <v>269</v>
      </c>
      <c r="N105" s="200" t="s">
        <v>269</v>
      </c>
      <c r="O105" s="200" t="s">
        <v>269</v>
      </c>
      <c r="P105" s="200" t="s">
        <v>269</v>
      </c>
      <c r="Q105" s="200" t="s">
        <v>269</v>
      </c>
      <c r="R105" s="200" t="s">
        <v>269</v>
      </c>
    </row>
    <row r="106" ht="18" customHeight="1" spans="1:18">
      <c r="A106" s="207"/>
      <c r="B106" s="207"/>
      <c r="C106" s="207"/>
      <c r="D106" s="208"/>
      <c r="E106" s="208"/>
      <c r="F106" s="208"/>
      <c r="G106" s="209"/>
      <c r="H106" s="209"/>
      <c r="I106" s="209"/>
      <c r="J106" s="201" t="s">
        <v>269</v>
      </c>
      <c r="K106" s="201" t="s">
        <v>282</v>
      </c>
      <c r="L106" s="206" t="s">
        <v>373</v>
      </c>
      <c r="M106" s="200" t="s">
        <v>269</v>
      </c>
      <c r="N106" s="200" t="s">
        <v>269</v>
      </c>
      <c r="O106" s="200" t="s">
        <v>269</v>
      </c>
      <c r="P106" s="200" t="s">
        <v>269</v>
      </c>
      <c r="Q106" s="200" t="s">
        <v>269</v>
      </c>
      <c r="R106" s="200" t="s">
        <v>269</v>
      </c>
    </row>
    <row r="107" ht="18" customHeight="1" spans="1:18">
      <c r="A107" s="207"/>
      <c r="B107" s="207"/>
      <c r="C107" s="207"/>
      <c r="D107" s="208"/>
      <c r="E107" s="208"/>
      <c r="F107" s="208"/>
      <c r="G107" s="209"/>
      <c r="H107" s="209"/>
      <c r="I107" s="209"/>
      <c r="J107" s="201" t="s">
        <v>453</v>
      </c>
      <c r="K107" s="201" t="s">
        <v>269</v>
      </c>
      <c r="L107" s="206" t="s">
        <v>393</v>
      </c>
      <c r="M107" s="200" t="s">
        <v>269</v>
      </c>
      <c r="N107" s="200" t="s">
        <v>269</v>
      </c>
      <c r="O107" s="200" t="s">
        <v>269</v>
      </c>
      <c r="P107" s="200" t="s">
        <v>269</v>
      </c>
      <c r="Q107" s="200" t="s">
        <v>269</v>
      </c>
      <c r="R107" s="200" t="s">
        <v>269</v>
      </c>
    </row>
    <row r="108" ht="18" customHeight="1" spans="1:18">
      <c r="A108" s="207"/>
      <c r="B108" s="207"/>
      <c r="C108" s="207"/>
      <c r="D108" s="208"/>
      <c r="E108" s="208"/>
      <c r="F108" s="208"/>
      <c r="G108" s="209"/>
      <c r="H108" s="209"/>
      <c r="I108" s="209"/>
      <c r="J108" s="201" t="s">
        <v>269</v>
      </c>
      <c r="K108" s="201" t="s">
        <v>276</v>
      </c>
      <c r="L108" s="206" t="s">
        <v>395</v>
      </c>
      <c r="M108" s="200" t="s">
        <v>269</v>
      </c>
      <c r="N108" s="200" t="s">
        <v>269</v>
      </c>
      <c r="O108" s="200" t="s">
        <v>269</v>
      </c>
      <c r="P108" s="200" t="s">
        <v>269</v>
      </c>
      <c r="Q108" s="200" t="s">
        <v>269</v>
      </c>
      <c r="R108" s="200" t="s">
        <v>269</v>
      </c>
    </row>
    <row r="109" ht="18" customHeight="1" spans="1:18">
      <c r="A109" s="207"/>
      <c r="B109" s="207"/>
      <c r="C109" s="207"/>
      <c r="D109" s="208"/>
      <c r="E109" s="208"/>
      <c r="F109" s="208"/>
      <c r="G109" s="209"/>
      <c r="H109" s="209"/>
      <c r="I109" s="209"/>
      <c r="J109" s="201" t="s">
        <v>269</v>
      </c>
      <c r="K109" s="201" t="s">
        <v>279</v>
      </c>
      <c r="L109" s="206" t="s">
        <v>396</v>
      </c>
      <c r="M109" s="200" t="s">
        <v>269</v>
      </c>
      <c r="N109" s="200" t="s">
        <v>269</v>
      </c>
      <c r="O109" s="200" t="s">
        <v>269</v>
      </c>
      <c r="P109" s="200" t="s">
        <v>269</v>
      </c>
      <c r="Q109" s="200" t="s">
        <v>269</v>
      </c>
      <c r="R109" s="200" t="s">
        <v>269</v>
      </c>
    </row>
    <row r="110" ht="18" customHeight="1" spans="1:18">
      <c r="A110" s="207"/>
      <c r="B110" s="207"/>
      <c r="C110" s="207"/>
      <c r="D110" s="208"/>
      <c r="E110" s="208"/>
      <c r="F110" s="208"/>
      <c r="G110" s="209"/>
      <c r="H110" s="209"/>
      <c r="I110" s="209"/>
      <c r="J110" s="201" t="s">
        <v>269</v>
      </c>
      <c r="K110" s="201" t="s">
        <v>299</v>
      </c>
      <c r="L110" s="206" t="s">
        <v>398</v>
      </c>
      <c r="M110" s="200" t="s">
        <v>269</v>
      </c>
      <c r="N110" s="200" t="s">
        <v>269</v>
      </c>
      <c r="O110" s="200" t="s">
        <v>269</v>
      </c>
      <c r="P110" s="200" t="s">
        <v>269</v>
      </c>
      <c r="Q110" s="200" t="s">
        <v>269</v>
      </c>
      <c r="R110" s="200" t="s">
        <v>269</v>
      </c>
    </row>
    <row r="111" ht="18" customHeight="1" spans="1:18">
      <c r="A111" s="207"/>
      <c r="B111" s="207"/>
      <c r="C111" s="207"/>
      <c r="D111" s="208"/>
      <c r="E111" s="208"/>
      <c r="F111" s="208"/>
      <c r="G111" s="209"/>
      <c r="H111" s="209"/>
      <c r="I111" s="209"/>
      <c r="J111" s="201" t="s">
        <v>454</v>
      </c>
      <c r="K111" s="201" t="s">
        <v>269</v>
      </c>
      <c r="L111" s="206" t="s">
        <v>437</v>
      </c>
      <c r="M111" s="200" t="s">
        <v>269</v>
      </c>
      <c r="N111" s="200" t="s">
        <v>269</v>
      </c>
      <c r="O111" s="200" t="s">
        <v>269</v>
      </c>
      <c r="P111" s="200" t="s">
        <v>269</v>
      </c>
      <c r="Q111" s="200" t="s">
        <v>269</v>
      </c>
      <c r="R111" s="200" t="s">
        <v>269</v>
      </c>
    </row>
    <row r="112" ht="18" customHeight="1" spans="1:18">
      <c r="A112" s="207"/>
      <c r="B112" s="207"/>
      <c r="C112" s="207"/>
      <c r="D112" s="208"/>
      <c r="E112" s="208"/>
      <c r="F112" s="208"/>
      <c r="G112" s="209"/>
      <c r="H112" s="209"/>
      <c r="I112" s="209"/>
      <c r="J112" s="201" t="s">
        <v>269</v>
      </c>
      <c r="K112" s="201" t="s">
        <v>284</v>
      </c>
      <c r="L112" s="206" t="s">
        <v>440</v>
      </c>
      <c r="M112" s="200" t="s">
        <v>269</v>
      </c>
      <c r="N112" s="200" t="s">
        <v>269</v>
      </c>
      <c r="O112" s="200" t="s">
        <v>269</v>
      </c>
      <c r="P112" s="200" t="s">
        <v>269</v>
      </c>
      <c r="Q112" s="200" t="s">
        <v>269</v>
      </c>
      <c r="R112" s="200" t="s">
        <v>269</v>
      </c>
    </row>
    <row r="113" ht="18" customHeight="1" spans="1:18">
      <c r="A113" s="207"/>
      <c r="B113" s="207"/>
      <c r="C113" s="207"/>
      <c r="D113" s="208"/>
      <c r="E113" s="208"/>
      <c r="F113" s="208"/>
      <c r="G113" s="209"/>
      <c r="H113" s="209"/>
      <c r="I113" s="209"/>
      <c r="J113" s="201" t="s">
        <v>269</v>
      </c>
      <c r="K113" s="201" t="s">
        <v>288</v>
      </c>
      <c r="L113" s="206" t="s">
        <v>441</v>
      </c>
      <c r="M113" s="200" t="s">
        <v>269</v>
      </c>
      <c r="N113" s="200" t="s">
        <v>269</v>
      </c>
      <c r="O113" s="200" t="s">
        <v>269</v>
      </c>
      <c r="P113" s="200" t="s">
        <v>269</v>
      </c>
      <c r="Q113" s="200" t="s">
        <v>269</v>
      </c>
      <c r="R113" s="200" t="s">
        <v>269</v>
      </c>
    </row>
    <row r="114" ht="18" customHeight="1" spans="1:18">
      <c r="A114" s="207"/>
      <c r="B114" s="207"/>
      <c r="C114" s="207"/>
      <c r="D114" s="208"/>
      <c r="E114" s="208"/>
      <c r="F114" s="208"/>
      <c r="G114" s="209"/>
      <c r="H114" s="209"/>
      <c r="I114" s="209"/>
      <c r="J114" s="201" t="s">
        <v>269</v>
      </c>
      <c r="K114" s="201" t="s">
        <v>291</v>
      </c>
      <c r="L114" s="206" t="s">
        <v>442</v>
      </c>
      <c r="M114" s="200" t="s">
        <v>269</v>
      </c>
      <c r="N114" s="200" t="s">
        <v>269</v>
      </c>
      <c r="O114" s="200" t="s">
        <v>269</v>
      </c>
      <c r="P114" s="200" t="s">
        <v>269</v>
      </c>
      <c r="Q114" s="200" t="s">
        <v>269</v>
      </c>
      <c r="R114" s="200" t="s">
        <v>269</v>
      </c>
    </row>
    <row r="115" ht="18" customHeight="1" spans="1:18">
      <c r="A115" s="207"/>
      <c r="B115" s="207"/>
      <c r="C115" s="207"/>
      <c r="D115" s="208"/>
      <c r="E115" s="208"/>
      <c r="F115" s="208"/>
      <c r="G115" s="209"/>
      <c r="H115" s="209"/>
      <c r="I115" s="209"/>
      <c r="J115" s="201" t="s">
        <v>269</v>
      </c>
      <c r="K115" s="201" t="s">
        <v>282</v>
      </c>
      <c r="L115" s="206" t="s">
        <v>443</v>
      </c>
      <c r="M115" s="200" t="s">
        <v>269</v>
      </c>
      <c r="N115" s="200" t="s">
        <v>269</v>
      </c>
      <c r="O115" s="200" t="s">
        <v>269</v>
      </c>
      <c r="P115" s="200" t="s">
        <v>269</v>
      </c>
      <c r="Q115" s="200" t="s">
        <v>269</v>
      </c>
      <c r="R115" s="200" t="s">
        <v>269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2"/>
  <sheetViews>
    <sheetView topLeftCell="A8" workbookViewId="0">
      <selection activeCell="A7" sqref="A7"/>
    </sheetView>
  </sheetViews>
  <sheetFormatPr defaultColWidth="10.6666666666667" defaultRowHeight="12" customHeight="1"/>
  <cols>
    <col min="1" max="1" width="40" style="146" customWidth="1"/>
    <col min="2" max="2" width="33.8333333333333" style="146" customWidth="1"/>
    <col min="3" max="5" width="27.5" style="146" customWidth="1"/>
    <col min="6" max="6" width="13.1666666666667" style="1" customWidth="1"/>
    <col min="7" max="7" width="29.3333333333333" style="146" customWidth="1"/>
    <col min="8" max="8" width="18.1666666666667" style="1" customWidth="1"/>
    <col min="9" max="9" width="15.6666666666667" style="1" customWidth="1"/>
    <col min="10" max="10" width="22" style="146" customWidth="1"/>
    <col min="11" max="16384" width="10.6666666666667" style="99" customWidth="1"/>
  </cols>
  <sheetData>
    <row r="1" customHeight="1" spans="10:10">
      <c r="J1" s="158"/>
    </row>
    <row r="2" s="181" customFormat="1" ht="36" customHeight="1" spans="1:10">
      <c r="A2" s="147" t="s">
        <v>455</v>
      </c>
      <c r="B2" s="147"/>
      <c r="C2" s="147"/>
      <c r="D2" s="147"/>
      <c r="E2" s="147"/>
      <c r="F2" s="148"/>
      <c r="G2" s="147"/>
      <c r="H2" s="148"/>
      <c r="I2" s="148"/>
      <c r="J2" s="147"/>
    </row>
    <row r="3" s="145" customFormat="1" ht="24" customHeight="1" spans="1:10">
      <c r="A3" s="149" t="s">
        <v>1</v>
      </c>
      <c r="B3" s="150"/>
      <c r="C3" s="150"/>
      <c r="D3" s="150"/>
      <c r="E3" s="150"/>
      <c r="G3" s="150"/>
      <c r="J3" s="150"/>
    </row>
    <row r="4" ht="44.25" customHeight="1" spans="1:10">
      <c r="A4" s="38" t="s">
        <v>456</v>
      </c>
      <c r="B4" s="38" t="s">
        <v>457</v>
      </c>
      <c r="C4" s="38" t="s">
        <v>458</v>
      </c>
      <c r="D4" s="38" t="s">
        <v>459</v>
      </c>
      <c r="E4" s="38" t="s">
        <v>460</v>
      </c>
      <c r="F4" s="151" t="s">
        <v>461</v>
      </c>
      <c r="G4" s="38" t="s">
        <v>462</v>
      </c>
      <c r="H4" s="151" t="s">
        <v>463</v>
      </c>
      <c r="I4" s="151" t="s">
        <v>464</v>
      </c>
      <c r="J4" s="38" t="s">
        <v>465</v>
      </c>
    </row>
    <row r="5" ht="14.25" customHeight="1" spans="1:10">
      <c r="A5" s="38">
        <v>1</v>
      </c>
      <c r="B5" s="38">
        <v>2</v>
      </c>
      <c r="C5" s="38">
        <v>3</v>
      </c>
      <c r="D5" s="38">
        <v>4</v>
      </c>
      <c r="E5" s="38">
        <v>5</v>
      </c>
      <c r="F5" s="152">
        <v>6</v>
      </c>
      <c r="G5" s="38">
        <v>7</v>
      </c>
      <c r="H5" s="152">
        <v>8</v>
      </c>
      <c r="I5" s="152">
        <v>9</v>
      </c>
      <c r="J5" s="38">
        <v>10</v>
      </c>
    </row>
    <row r="6" ht="15" customHeight="1" spans="1:10">
      <c r="A6" s="92" t="s">
        <v>171</v>
      </c>
      <c r="B6" s="92"/>
      <c r="C6" s="92"/>
      <c r="D6" s="92"/>
      <c r="E6" s="92"/>
      <c r="F6" s="182"/>
      <c r="G6" s="92"/>
      <c r="H6" s="182"/>
      <c r="I6" s="182"/>
      <c r="J6" s="92"/>
    </row>
    <row r="7" ht="15" customHeight="1" spans="1:10">
      <c r="A7" s="183" t="s">
        <v>171</v>
      </c>
      <c r="B7" s="92" t="s">
        <v>269</v>
      </c>
      <c r="C7" s="92" t="s">
        <v>269</v>
      </c>
      <c r="D7" s="92" t="s">
        <v>269</v>
      </c>
      <c r="E7" s="92" t="s">
        <v>269</v>
      </c>
      <c r="F7" s="182" t="s">
        <v>269</v>
      </c>
      <c r="G7" s="92" t="s">
        <v>269</v>
      </c>
      <c r="H7" s="182" t="s">
        <v>269</v>
      </c>
      <c r="I7" s="182" t="s">
        <v>269</v>
      </c>
      <c r="J7" s="92" t="s">
        <v>269</v>
      </c>
    </row>
    <row r="8" ht="15" customHeight="1" spans="1:10">
      <c r="A8" s="184" t="s">
        <v>466</v>
      </c>
      <c r="B8" s="184" t="s">
        <v>467</v>
      </c>
      <c r="C8" s="92" t="s">
        <v>468</v>
      </c>
      <c r="D8" s="92" t="s">
        <v>469</v>
      </c>
      <c r="E8" s="92" t="s">
        <v>470</v>
      </c>
      <c r="F8" s="182" t="s">
        <v>471</v>
      </c>
      <c r="G8" s="92" t="s">
        <v>472</v>
      </c>
      <c r="H8" s="182" t="s">
        <v>473</v>
      </c>
      <c r="I8" s="182" t="s">
        <v>474</v>
      </c>
      <c r="J8" s="92" t="s">
        <v>475</v>
      </c>
    </row>
    <row r="9" ht="15" customHeight="1" spans="1:10">
      <c r="A9" s="185"/>
      <c r="B9" s="185"/>
      <c r="C9" s="92" t="s">
        <v>468</v>
      </c>
      <c r="D9" s="92" t="s">
        <v>476</v>
      </c>
      <c r="E9" s="92" t="s">
        <v>477</v>
      </c>
      <c r="F9" s="182" t="s">
        <v>478</v>
      </c>
      <c r="G9" s="92" t="s">
        <v>479</v>
      </c>
      <c r="H9" s="182" t="s">
        <v>480</v>
      </c>
      <c r="I9" s="182" t="s">
        <v>481</v>
      </c>
      <c r="J9" s="92" t="s">
        <v>482</v>
      </c>
    </row>
    <row r="10" ht="15" customHeight="1" spans="1:10">
      <c r="A10" s="185"/>
      <c r="B10" s="185"/>
      <c r="C10" s="92" t="s">
        <v>468</v>
      </c>
      <c r="D10" s="92" t="s">
        <v>483</v>
      </c>
      <c r="E10" s="92" t="s">
        <v>484</v>
      </c>
      <c r="F10" s="182" t="s">
        <v>478</v>
      </c>
      <c r="G10" s="92" t="s">
        <v>282</v>
      </c>
      <c r="H10" s="182" t="s">
        <v>480</v>
      </c>
      <c r="I10" s="182" t="s">
        <v>481</v>
      </c>
      <c r="J10" s="92" t="s">
        <v>485</v>
      </c>
    </row>
    <row r="11" ht="15" customHeight="1" spans="1:10">
      <c r="A11" s="185"/>
      <c r="B11" s="185"/>
      <c r="C11" s="92" t="s">
        <v>468</v>
      </c>
      <c r="D11" s="92" t="s">
        <v>486</v>
      </c>
      <c r="E11" s="92" t="s">
        <v>487</v>
      </c>
      <c r="F11" s="182" t="s">
        <v>488</v>
      </c>
      <c r="G11" s="92" t="s">
        <v>489</v>
      </c>
      <c r="H11" s="182" t="s">
        <v>490</v>
      </c>
      <c r="I11" s="182" t="s">
        <v>474</v>
      </c>
      <c r="J11" s="92" t="s">
        <v>491</v>
      </c>
    </row>
    <row r="12" ht="15" customHeight="1" spans="1:10">
      <c r="A12" s="185"/>
      <c r="B12" s="185"/>
      <c r="C12" s="92" t="s">
        <v>492</v>
      </c>
      <c r="D12" s="92" t="s">
        <v>493</v>
      </c>
      <c r="E12" s="92" t="s">
        <v>494</v>
      </c>
      <c r="F12" s="182" t="s">
        <v>478</v>
      </c>
      <c r="G12" s="92" t="s">
        <v>495</v>
      </c>
      <c r="H12" s="182" t="s">
        <v>269</v>
      </c>
      <c r="I12" s="182" t="s">
        <v>481</v>
      </c>
      <c r="J12" s="92" t="s">
        <v>496</v>
      </c>
    </row>
    <row r="13" ht="15" customHeight="1" spans="1:10">
      <c r="A13" s="186"/>
      <c r="B13" s="186"/>
      <c r="C13" s="92" t="s">
        <v>497</v>
      </c>
      <c r="D13" s="92" t="s">
        <v>498</v>
      </c>
      <c r="E13" s="92" t="s">
        <v>499</v>
      </c>
      <c r="F13" s="182" t="s">
        <v>478</v>
      </c>
      <c r="G13" s="92" t="s">
        <v>500</v>
      </c>
      <c r="H13" s="182" t="s">
        <v>480</v>
      </c>
      <c r="I13" s="182" t="s">
        <v>481</v>
      </c>
      <c r="J13" s="92" t="s">
        <v>501</v>
      </c>
    </row>
    <row r="14" ht="15" customHeight="1" spans="1:10">
      <c r="A14" s="184" t="s">
        <v>502</v>
      </c>
      <c r="B14" s="184" t="s">
        <v>503</v>
      </c>
      <c r="C14" s="92" t="s">
        <v>492</v>
      </c>
      <c r="D14" s="92" t="s">
        <v>504</v>
      </c>
      <c r="E14" s="92" t="s">
        <v>505</v>
      </c>
      <c r="F14" s="182" t="s">
        <v>478</v>
      </c>
      <c r="G14" s="92" t="s">
        <v>472</v>
      </c>
      <c r="H14" s="182" t="s">
        <v>480</v>
      </c>
      <c r="I14" s="182" t="s">
        <v>481</v>
      </c>
      <c r="J14" s="92" t="s">
        <v>506</v>
      </c>
    </row>
    <row r="15" ht="15" customHeight="1" spans="1:10">
      <c r="A15" s="185"/>
      <c r="B15" s="185"/>
      <c r="C15" s="92" t="s">
        <v>497</v>
      </c>
      <c r="D15" s="92" t="s">
        <v>498</v>
      </c>
      <c r="E15" s="92" t="s">
        <v>507</v>
      </c>
      <c r="F15" s="182" t="s">
        <v>478</v>
      </c>
      <c r="G15" s="92" t="s">
        <v>472</v>
      </c>
      <c r="H15" s="182" t="s">
        <v>480</v>
      </c>
      <c r="I15" s="182" t="s">
        <v>481</v>
      </c>
      <c r="J15" s="92" t="s">
        <v>508</v>
      </c>
    </row>
    <row r="16" ht="15" customHeight="1" spans="1:10">
      <c r="A16" s="186"/>
      <c r="B16" s="186"/>
      <c r="C16" s="92" t="s">
        <v>468</v>
      </c>
      <c r="D16" s="92" t="s">
        <v>486</v>
      </c>
      <c r="E16" s="92" t="s">
        <v>509</v>
      </c>
      <c r="F16" s="182" t="s">
        <v>488</v>
      </c>
      <c r="G16" s="92" t="s">
        <v>138</v>
      </c>
      <c r="H16" s="182" t="s">
        <v>510</v>
      </c>
      <c r="I16" s="182" t="s">
        <v>474</v>
      </c>
      <c r="J16" s="92" t="s">
        <v>506</v>
      </c>
    </row>
    <row r="17" ht="15" customHeight="1" spans="1:10">
      <c r="A17" s="184" t="s">
        <v>511</v>
      </c>
      <c r="B17" s="184" t="s">
        <v>512</v>
      </c>
      <c r="C17" s="92" t="s">
        <v>468</v>
      </c>
      <c r="D17" s="92" t="s">
        <v>476</v>
      </c>
      <c r="E17" s="92" t="s">
        <v>513</v>
      </c>
      <c r="F17" s="182" t="s">
        <v>478</v>
      </c>
      <c r="G17" s="92" t="s">
        <v>472</v>
      </c>
      <c r="H17" s="182" t="s">
        <v>480</v>
      </c>
      <c r="I17" s="182" t="s">
        <v>481</v>
      </c>
      <c r="J17" s="92" t="s">
        <v>514</v>
      </c>
    </row>
    <row r="18" ht="15" customHeight="1" spans="1:10">
      <c r="A18" s="185"/>
      <c r="B18" s="185"/>
      <c r="C18" s="92" t="s">
        <v>468</v>
      </c>
      <c r="D18" s="92" t="s">
        <v>483</v>
      </c>
      <c r="E18" s="92" t="s">
        <v>515</v>
      </c>
      <c r="F18" s="182" t="s">
        <v>488</v>
      </c>
      <c r="G18" s="92" t="s">
        <v>282</v>
      </c>
      <c r="H18" s="182" t="s">
        <v>480</v>
      </c>
      <c r="I18" s="182" t="s">
        <v>481</v>
      </c>
      <c r="J18" s="92" t="s">
        <v>516</v>
      </c>
    </row>
    <row r="19" ht="15" customHeight="1" spans="1:10">
      <c r="A19" s="185"/>
      <c r="B19" s="185"/>
      <c r="C19" s="92" t="s">
        <v>468</v>
      </c>
      <c r="D19" s="92" t="s">
        <v>486</v>
      </c>
      <c r="E19" s="92" t="s">
        <v>517</v>
      </c>
      <c r="F19" s="182" t="s">
        <v>488</v>
      </c>
      <c r="G19" s="92" t="s">
        <v>518</v>
      </c>
      <c r="H19" s="182" t="s">
        <v>510</v>
      </c>
      <c r="I19" s="182" t="s">
        <v>474</v>
      </c>
      <c r="J19" s="92" t="s">
        <v>519</v>
      </c>
    </row>
    <row r="20" ht="15" customHeight="1" spans="1:10">
      <c r="A20" s="185"/>
      <c r="B20" s="185"/>
      <c r="C20" s="92" t="s">
        <v>492</v>
      </c>
      <c r="D20" s="92" t="s">
        <v>504</v>
      </c>
      <c r="E20" s="92" t="s">
        <v>520</v>
      </c>
      <c r="F20" s="182" t="s">
        <v>478</v>
      </c>
      <c r="G20" s="92" t="s">
        <v>495</v>
      </c>
      <c r="H20" s="182" t="s">
        <v>480</v>
      </c>
      <c r="I20" s="182" t="s">
        <v>481</v>
      </c>
      <c r="J20" s="92" t="s">
        <v>521</v>
      </c>
    </row>
    <row r="21" ht="15" customHeight="1" spans="1:10">
      <c r="A21" s="185"/>
      <c r="B21" s="185"/>
      <c r="C21" s="92" t="s">
        <v>492</v>
      </c>
      <c r="D21" s="92" t="s">
        <v>493</v>
      </c>
      <c r="E21" s="92" t="s">
        <v>522</v>
      </c>
      <c r="F21" s="182" t="s">
        <v>488</v>
      </c>
      <c r="G21" s="92" t="s">
        <v>282</v>
      </c>
      <c r="H21" s="182" t="s">
        <v>480</v>
      </c>
      <c r="I21" s="182" t="s">
        <v>481</v>
      </c>
      <c r="J21" s="92" t="s">
        <v>523</v>
      </c>
    </row>
    <row r="22" ht="15" customHeight="1" spans="1:10">
      <c r="A22" s="186"/>
      <c r="B22" s="186"/>
      <c r="C22" s="92" t="s">
        <v>497</v>
      </c>
      <c r="D22" s="92" t="s">
        <v>498</v>
      </c>
      <c r="E22" s="92" t="s">
        <v>524</v>
      </c>
      <c r="F22" s="182" t="s">
        <v>478</v>
      </c>
      <c r="G22" s="92" t="s">
        <v>525</v>
      </c>
      <c r="H22" s="182" t="s">
        <v>480</v>
      </c>
      <c r="I22" s="182" t="s">
        <v>481</v>
      </c>
      <c r="J22" s="92" t="s">
        <v>526</v>
      </c>
    </row>
  </sheetData>
  <mergeCells count="8">
    <mergeCell ref="A2:J2"/>
    <mergeCell ref="A3:H3"/>
    <mergeCell ref="A8:A13"/>
    <mergeCell ref="A14:A16"/>
    <mergeCell ref="A17:A22"/>
    <mergeCell ref="B8:B13"/>
    <mergeCell ref="B14:B16"/>
    <mergeCell ref="B17:B22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7"/>
  <sheetViews>
    <sheetView workbookViewId="0">
      <selection activeCell="A7" sqref="A7:J7"/>
    </sheetView>
  </sheetViews>
  <sheetFormatPr defaultColWidth="10.6666666666667" defaultRowHeight="12" customHeight="1" outlineLevelRow="6"/>
  <cols>
    <col min="1" max="1" width="40" style="146" customWidth="1"/>
    <col min="2" max="2" width="33.8333333333333" style="146" customWidth="1"/>
    <col min="3" max="5" width="27.5" style="146" customWidth="1"/>
    <col min="6" max="6" width="13.1666666666667" style="1" customWidth="1"/>
    <col min="7" max="7" width="29.3333333333333" style="146" customWidth="1"/>
    <col min="8" max="8" width="18.1666666666667" style="1" customWidth="1"/>
    <col min="9" max="9" width="15.6666666666667" style="1" customWidth="1"/>
    <col min="10" max="10" width="22" style="146" customWidth="1"/>
    <col min="11" max="16384" width="10.6666666666667" style="99" customWidth="1"/>
  </cols>
  <sheetData>
    <row r="1" customHeight="1" spans="10:10">
      <c r="J1" s="158"/>
    </row>
    <row r="2" ht="36" customHeight="1" spans="1:10">
      <c r="A2" s="147" t="s">
        <v>527</v>
      </c>
      <c r="B2" s="147"/>
      <c r="C2" s="147"/>
      <c r="D2" s="147"/>
      <c r="E2" s="147"/>
      <c r="F2" s="148"/>
      <c r="G2" s="147"/>
      <c r="H2" s="148"/>
      <c r="I2" s="148"/>
      <c r="J2" s="147"/>
    </row>
    <row r="3" s="145" customFormat="1" ht="24" customHeight="1" spans="1:10">
      <c r="A3" s="149" t="s">
        <v>1</v>
      </c>
      <c r="B3" s="150"/>
      <c r="C3" s="150"/>
      <c r="D3" s="150"/>
      <c r="E3" s="150"/>
      <c r="G3" s="150"/>
      <c r="J3" s="150"/>
    </row>
    <row r="4" ht="44.25" customHeight="1" spans="1:10">
      <c r="A4" s="38" t="s">
        <v>456</v>
      </c>
      <c r="B4" s="38" t="s">
        <v>457</v>
      </c>
      <c r="C4" s="38" t="s">
        <v>458</v>
      </c>
      <c r="D4" s="38" t="s">
        <v>459</v>
      </c>
      <c r="E4" s="38" t="s">
        <v>460</v>
      </c>
      <c r="F4" s="151" t="s">
        <v>461</v>
      </c>
      <c r="G4" s="38" t="s">
        <v>462</v>
      </c>
      <c r="H4" s="151" t="s">
        <v>463</v>
      </c>
      <c r="I4" s="151" t="s">
        <v>464</v>
      </c>
      <c r="J4" s="38" t="s">
        <v>465</v>
      </c>
    </row>
    <row r="5" ht="18" customHeight="1" spans="1:10">
      <c r="A5" s="38">
        <v>1</v>
      </c>
      <c r="B5" s="38">
        <v>2</v>
      </c>
      <c r="C5" s="38">
        <v>3</v>
      </c>
      <c r="D5" s="38">
        <v>4</v>
      </c>
      <c r="E5" s="38">
        <v>5</v>
      </c>
      <c r="F5" s="152">
        <v>6</v>
      </c>
      <c r="G5" s="38">
        <v>7</v>
      </c>
      <c r="H5" s="152">
        <v>8</v>
      </c>
      <c r="I5" s="152">
        <v>9</v>
      </c>
      <c r="J5" s="38">
        <v>10</v>
      </c>
    </row>
    <row r="6" ht="18" customHeight="1" spans="1:10">
      <c r="A6" s="178" t="s">
        <v>260</v>
      </c>
      <c r="B6" s="178"/>
      <c r="C6" s="178"/>
      <c r="D6" s="178"/>
      <c r="E6" s="178"/>
      <c r="F6" s="179"/>
      <c r="G6" s="178"/>
      <c r="H6" s="179"/>
      <c r="I6" s="179"/>
      <c r="J6" s="178"/>
    </row>
    <row r="7" ht="18" customHeight="1" spans="1:10">
      <c r="A7" s="180" t="s">
        <v>528</v>
      </c>
      <c r="B7" s="180"/>
      <c r="C7" s="180"/>
      <c r="D7" s="180"/>
      <c r="E7" s="180"/>
      <c r="F7" s="180"/>
      <c r="G7" s="180"/>
      <c r="H7" s="180"/>
      <c r="I7" s="180"/>
      <c r="J7" s="180"/>
    </row>
  </sheetData>
  <mergeCells count="3">
    <mergeCell ref="A2:J2"/>
    <mergeCell ref="A3:H3"/>
    <mergeCell ref="A7:J7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8"/>
  <sheetViews>
    <sheetView zoomScale="110" zoomScaleNormal="110" workbookViewId="0">
      <selection activeCell="A8" sqref="A8:W8"/>
    </sheetView>
  </sheetViews>
  <sheetFormatPr defaultColWidth="10.6666666666667" defaultRowHeight="14.25" customHeight="1" outlineLevelRow="7"/>
  <cols>
    <col min="1" max="1" width="44" style="160" customWidth="1"/>
    <col min="2" max="4" width="15.6666666666667" style="160" customWidth="1"/>
    <col min="5" max="14" width="12" style="160" customWidth="1"/>
    <col min="15" max="16384" width="10.6666666666667" style="99" customWidth="1"/>
  </cols>
  <sheetData>
    <row r="1" ht="13.5" customHeight="1" spans="4:23">
      <c r="D1" s="161"/>
      <c r="N1" s="158"/>
      <c r="O1" s="174"/>
      <c r="P1" s="174"/>
      <c r="Q1" s="174"/>
      <c r="R1" s="174"/>
      <c r="S1" s="174"/>
      <c r="T1" s="174"/>
      <c r="U1" s="174"/>
      <c r="V1" s="174"/>
      <c r="W1" s="174"/>
    </row>
    <row r="2" ht="35.25" customHeight="1" spans="1:23">
      <c r="A2" s="162" t="s">
        <v>529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</row>
    <row r="3" s="145" customFormat="1" ht="24" customHeight="1" spans="1:23">
      <c r="A3" s="164" t="s">
        <v>1</v>
      </c>
      <c r="B3" s="165"/>
      <c r="C3" s="165"/>
      <c r="D3" s="166"/>
      <c r="E3" s="165"/>
      <c r="F3" s="165"/>
      <c r="G3" s="165"/>
      <c r="H3" s="165"/>
      <c r="I3" s="165"/>
      <c r="J3" s="175"/>
      <c r="K3" s="175"/>
      <c r="L3" s="175"/>
      <c r="M3" s="175"/>
      <c r="N3" s="176"/>
      <c r="O3" s="176"/>
      <c r="P3" s="176"/>
      <c r="Q3" s="176"/>
      <c r="R3" s="176"/>
      <c r="S3" s="176"/>
      <c r="T3" s="176"/>
      <c r="U3" s="176"/>
      <c r="V3" s="176"/>
      <c r="W3" s="177" t="s">
        <v>47</v>
      </c>
    </row>
    <row r="4" ht="19.5" customHeight="1" spans="1:23">
      <c r="A4" s="33" t="s">
        <v>530</v>
      </c>
      <c r="B4" s="31" t="s">
        <v>182</v>
      </c>
      <c r="C4" s="32"/>
      <c r="D4" s="32"/>
      <c r="E4" s="31" t="s">
        <v>531</v>
      </c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ht="40.5" customHeight="1" spans="1:23">
      <c r="A5" s="37"/>
      <c r="B5" s="167" t="s">
        <v>70</v>
      </c>
      <c r="C5" s="168" t="s">
        <v>188</v>
      </c>
      <c r="D5" s="169" t="s">
        <v>264</v>
      </c>
      <c r="E5" s="89" t="s">
        <v>532</v>
      </c>
      <c r="F5" s="89" t="s">
        <v>533</v>
      </c>
      <c r="G5" s="89" t="s">
        <v>534</v>
      </c>
      <c r="H5" s="89" t="s">
        <v>535</v>
      </c>
      <c r="I5" s="89" t="s">
        <v>536</v>
      </c>
      <c r="J5" s="89" t="s">
        <v>537</v>
      </c>
      <c r="K5" s="89" t="s">
        <v>538</v>
      </c>
      <c r="L5" s="89" t="s">
        <v>539</v>
      </c>
      <c r="M5" s="89" t="s">
        <v>540</v>
      </c>
      <c r="N5" s="89" t="s">
        <v>541</v>
      </c>
      <c r="O5" s="89" t="s">
        <v>542</v>
      </c>
      <c r="P5" s="89" t="s">
        <v>543</v>
      </c>
      <c r="Q5" s="89" t="s">
        <v>544</v>
      </c>
      <c r="R5" s="89" t="s">
        <v>545</v>
      </c>
      <c r="S5" s="89" t="s">
        <v>546</v>
      </c>
      <c r="T5" s="89" t="s">
        <v>547</v>
      </c>
      <c r="U5" s="89" t="s">
        <v>548</v>
      </c>
      <c r="V5" s="89" t="s">
        <v>549</v>
      </c>
      <c r="W5" s="89" t="s">
        <v>550</v>
      </c>
    </row>
    <row r="6" ht="19.5" customHeight="1" spans="1:23">
      <c r="A6" s="89">
        <v>1</v>
      </c>
      <c r="B6" s="89">
        <v>2</v>
      </c>
      <c r="C6" s="89">
        <v>3</v>
      </c>
      <c r="D6" s="170">
        <v>4</v>
      </c>
      <c r="E6" s="89"/>
      <c r="F6" s="89"/>
      <c r="G6" s="89"/>
      <c r="H6" s="31"/>
      <c r="I6" s="89"/>
      <c r="J6" s="89"/>
      <c r="K6" s="89"/>
      <c r="L6" s="31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</row>
    <row r="7" s="99" customFormat="1" ht="18.75" customHeight="1" spans="1:23">
      <c r="A7" s="153" t="s">
        <v>260</v>
      </c>
      <c r="B7" s="171">
        <v>0</v>
      </c>
      <c r="C7" s="172" t="s">
        <v>269</v>
      </c>
      <c r="D7" s="173" t="s">
        <v>269</v>
      </c>
      <c r="E7" s="172"/>
      <c r="F7" s="172"/>
      <c r="G7" s="172"/>
      <c r="H7" s="173"/>
      <c r="I7" s="172"/>
      <c r="J7" s="172"/>
      <c r="K7" s="172"/>
      <c r="L7" s="173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</row>
    <row r="8" s="99" customFormat="1" ht="18.75" customHeight="1" spans="1:23">
      <c r="A8" s="156" t="s">
        <v>551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9"/>
    </row>
  </sheetData>
  <mergeCells count="6">
    <mergeCell ref="A2:W2"/>
    <mergeCell ref="A3:I3"/>
    <mergeCell ref="B4:D4"/>
    <mergeCell ref="E4:N4"/>
    <mergeCell ref="A8:W8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7"/>
  <sheetViews>
    <sheetView workbookViewId="0">
      <selection activeCell="A7" sqref="A7:J7"/>
    </sheetView>
  </sheetViews>
  <sheetFormatPr defaultColWidth="10.6666666666667" defaultRowHeight="12" customHeight="1" outlineLevelRow="6"/>
  <cols>
    <col min="1" max="1" width="40" style="146" customWidth="1"/>
    <col min="2" max="2" width="33.8333333333333" style="146" customWidth="1"/>
    <col min="3" max="5" width="27.5" style="146" customWidth="1"/>
    <col min="6" max="6" width="13.1666666666667" style="1" customWidth="1"/>
    <col min="7" max="7" width="29.3333333333333" style="146" customWidth="1"/>
    <col min="8" max="8" width="18.1666666666667" style="1" customWidth="1"/>
    <col min="9" max="9" width="15.6666666666667" style="1" customWidth="1"/>
    <col min="10" max="10" width="22" style="146" customWidth="1"/>
    <col min="11" max="16384" width="10.6666666666667" style="99" customWidth="1"/>
  </cols>
  <sheetData>
    <row r="1" customHeight="1" spans="10:10">
      <c r="J1" s="158"/>
    </row>
    <row r="2" ht="36" customHeight="1" spans="1:10">
      <c r="A2" s="147" t="s">
        <v>552</v>
      </c>
      <c r="B2" s="147"/>
      <c r="C2" s="147"/>
      <c r="D2" s="147"/>
      <c r="E2" s="147"/>
      <c r="F2" s="148"/>
      <c r="G2" s="147"/>
      <c r="H2" s="148"/>
      <c r="I2" s="148"/>
      <c r="J2" s="147"/>
    </row>
    <row r="3" s="145" customFormat="1" ht="24" customHeight="1" spans="1:10">
      <c r="A3" s="149" t="s">
        <v>1</v>
      </c>
      <c r="B3" s="150"/>
      <c r="C3" s="150"/>
      <c r="D3" s="150"/>
      <c r="E3" s="150"/>
      <c r="G3" s="150"/>
      <c r="J3" s="150"/>
    </row>
    <row r="4" ht="44.25" customHeight="1" spans="1:10">
      <c r="A4" s="38" t="s">
        <v>456</v>
      </c>
      <c r="B4" s="38" t="s">
        <v>457</v>
      </c>
      <c r="C4" s="38" t="s">
        <v>458</v>
      </c>
      <c r="D4" s="38" t="s">
        <v>459</v>
      </c>
      <c r="E4" s="38" t="s">
        <v>460</v>
      </c>
      <c r="F4" s="151" t="s">
        <v>461</v>
      </c>
      <c r="G4" s="38" t="s">
        <v>462</v>
      </c>
      <c r="H4" s="151" t="s">
        <v>463</v>
      </c>
      <c r="I4" s="151" t="s">
        <v>464</v>
      </c>
      <c r="J4" s="38" t="s">
        <v>465</v>
      </c>
    </row>
    <row r="5" ht="14.25" customHeight="1" spans="1:10">
      <c r="A5" s="38">
        <v>1</v>
      </c>
      <c r="B5" s="38">
        <v>2</v>
      </c>
      <c r="C5" s="38">
        <v>3</v>
      </c>
      <c r="D5" s="38">
        <v>4</v>
      </c>
      <c r="E5" s="38">
        <v>5</v>
      </c>
      <c r="F5" s="152">
        <v>6</v>
      </c>
      <c r="G5" s="38">
        <v>7</v>
      </c>
      <c r="H5" s="152">
        <v>8</v>
      </c>
      <c r="I5" s="152">
        <v>9</v>
      </c>
      <c r="J5" s="38">
        <v>10</v>
      </c>
    </row>
    <row r="6" s="99" customFormat="1" ht="18" customHeight="1" spans="1:10">
      <c r="A6" s="153" t="s">
        <v>260</v>
      </c>
      <c r="B6" s="154"/>
      <c r="C6" s="154"/>
      <c r="D6" s="154"/>
      <c r="E6" s="154"/>
      <c r="F6" s="155"/>
      <c r="G6" s="154"/>
      <c r="H6" s="155"/>
      <c r="I6" s="155"/>
      <c r="J6" s="154"/>
    </row>
    <row r="7" s="99" customFormat="1" ht="18" customHeight="1" spans="1:10">
      <c r="A7" s="156" t="s">
        <v>553</v>
      </c>
      <c r="B7" s="157"/>
      <c r="C7" s="157"/>
      <c r="D7" s="157"/>
      <c r="E7" s="157"/>
      <c r="F7" s="157"/>
      <c r="G7" s="157"/>
      <c r="H7" s="157"/>
      <c r="I7" s="157"/>
      <c r="J7" s="159"/>
    </row>
  </sheetData>
  <mergeCells count="3">
    <mergeCell ref="A2:J2"/>
    <mergeCell ref="A3:H3"/>
    <mergeCell ref="A7:J7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workbookViewId="0">
      <selection activeCell="D12" sqref="D12"/>
    </sheetView>
  </sheetViews>
  <sheetFormatPr defaultColWidth="10" defaultRowHeight="15" customHeight="1" outlineLevelRow="4" outlineLevelCol="5"/>
  <cols>
    <col min="1" max="1" width="34.8333333333333" style="1" customWidth="1"/>
    <col min="2" max="2" width="24.6666666666667" style="1" customWidth="1"/>
    <col min="3" max="6" width="34.8333333333333" style="1" customWidth="1"/>
    <col min="7" max="16384" width="10" style="1" customWidth="1"/>
  </cols>
  <sheetData>
    <row r="1" ht="45" customHeight="1" spans="1:1">
      <c r="A1" s="14" t="s">
        <v>554</v>
      </c>
    </row>
    <row r="2" customHeight="1" spans="1:6">
      <c r="A2" s="1" t="s">
        <v>1</v>
      </c>
      <c r="F2" s="136" t="s">
        <v>47</v>
      </c>
    </row>
    <row r="3" ht="39" customHeight="1" spans="1:6">
      <c r="A3" s="137" t="s">
        <v>162</v>
      </c>
      <c r="B3" s="137" t="s">
        <v>163</v>
      </c>
      <c r="C3" s="11" t="s">
        <v>555</v>
      </c>
      <c r="D3" s="11" t="s">
        <v>556</v>
      </c>
      <c r="E3" s="11" t="s">
        <v>557</v>
      </c>
      <c r="F3" s="11" t="s">
        <v>558</v>
      </c>
    </row>
    <row r="4" ht="33" customHeight="1" spans="1:6">
      <c r="A4" s="138" t="s">
        <v>559</v>
      </c>
      <c r="B4" s="139" t="s">
        <v>171</v>
      </c>
      <c r="C4" s="140" t="s">
        <v>260</v>
      </c>
      <c r="D4" s="140" t="s">
        <v>269</v>
      </c>
      <c r="E4" s="140" t="s">
        <v>269</v>
      </c>
      <c r="F4" s="141">
        <v>0</v>
      </c>
    </row>
    <row r="5" ht="21" customHeight="1" spans="1:6">
      <c r="A5" s="142" t="s">
        <v>560</v>
      </c>
      <c r="B5" s="143"/>
      <c r="C5" s="143"/>
      <c r="D5" s="143"/>
      <c r="E5" s="143"/>
      <c r="F5" s="144"/>
    </row>
  </sheetData>
  <mergeCells count="3">
    <mergeCell ref="A1:F1"/>
    <mergeCell ref="A2:C2"/>
    <mergeCell ref="A5:F5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0"/>
  <sheetViews>
    <sheetView showGridLines="0" workbookViewId="0">
      <selection activeCell="E16" sqref="E16"/>
    </sheetView>
  </sheetViews>
  <sheetFormatPr defaultColWidth="10" defaultRowHeight="12.75" customHeight="1"/>
  <cols>
    <col min="1" max="1" width="40.8333333333333" style="99" customWidth="1"/>
    <col min="2" max="2" width="29.6666666666667" style="1" customWidth="1"/>
    <col min="3" max="4" width="14.5" style="1" customWidth="1"/>
    <col min="5" max="5" width="31.3333333333333" style="1" customWidth="1"/>
    <col min="6" max="8" width="14.5" style="1" customWidth="1"/>
    <col min="9" max="9" width="25.6666666666667" style="99" customWidth="1"/>
    <col min="10" max="10" width="17.6666666666667" style="1" customWidth="1"/>
    <col min="11" max="18" width="25.6666666666667" style="99" customWidth="1"/>
    <col min="19" max="19" width="20.5" style="1" customWidth="1"/>
    <col min="20" max="20" width="25.6666666666667" style="99" customWidth="1"/>
    <col min="21" max="21" width="18.1666666666667" style="99" customWidth="1"/>
    <col min="22" max="16384" width="10" style="1" customWidth="1"/>
  </cols>
  <sheetData>
    <row r="1" ht="17.25" customHeight="1"/>
    <row r="2" ht="41.25" customHeight="1" spans="1:21">
      <c r="A2" s="100" t="s">
        <v>561</v>
      </c>
      <c r="B2" s="101"/>
      <c r="C2" s="101"/>
      <c r="D2" s="101"/>
      <c r="E2" s="101"/>
      <c r="F2" s="101"/>
      <c r="G2" s="101"/>
      <c r="H2" s="101"/>
      <c r="I2" s="102"/>
      <c r="J2" s="101"/>
      <c r="K2" s="102"/>
      <c r="L2" s="102"/>
      <c r="M2" s="102"/>
      <c r="N2" s="102"/>
      <c r="O2" s="102"/>
      <c r="P2" s="102"/>
      <c r="Q2" s="102"/>
      <c r="R2" s="102"/>
      <c r="S2" s="131"/>
      <c r="T2" s="102"/>
      <c r="U2" s="102"/>
    </row>
    <row r="3" ht="17.25" customHeight="1" spans="1:9">
      <c r="A3" s="99" t="s">
        <v>1</v>
      </c>
      <c r="B3" s="103"/>
      <c r="C3" s="103"/>
      <c r="D3" s="103"/>
      <c r="E3" s="103"/>
      <c r="F3" s="103"/>
      <c r="G3" s="103"/>
      <c r="H3" s="103"/>
      <c r="I3" s="104" t="s">
        <v>47</v>
      </c>
    </row>
    <row r="4" ht="21.75" customHeight="1" spans="1:21">
      <c r="A4" s="105" t="s">
        <v>174</v>
      </c>
      <c r="B4" s="3" t="s">
        <v>175</v>
      </c>
      <c r="C4" s="3" t="s">
        <v>176</v>
      </c>
      <c r="D4" s="3" t="s">
        <v>177</v>
      </c>
      <c r="E4" s="3" t="s">
        <v>562</v>
      </c>
      <c r="F4" s="3" t="s">
        <v>563</v>
      </c>
      <c r="G4" s="3" t="s">
        <v>557</v>
      </c>
      <c r="H4" s="3" t="s">
        <v>564</v>
      </c>
      <c r="I4" s="106" t="s">
        <v>182</v>
      </c>
      <c r="J4" s="125"/>
      <c r="K4" s="126"/>
      <c r="L4" s="126"/>
      <c r="M4" s="126"/>
      <c r="N4" s="126"/>
      <c r="O4" s="126"/>
      <c r="P4" s="126"/>
      <c r="Q4" s="126"/>
      <c r="R4" s="126"/>
      <c r="S4" s="125"/>
      <c r="T4" s="126"/>
      <c r="U4" s="132"/>
    </row>
    <row r="5" ht="21.75" customHeight="1" spans="1:21">
      <c r="A5" s="107"/>
      <c r="B5" s="108"/>
      <c r="C5" s="108"/>
      <c r="D5" s="108"/>
      <c r="E5" s="108"/>
      <c r="F5" s="108"/>
      <c r="G5" s="108"/>
      <c r="H5" s="108"/>
      <c r="I5" s="110" t="s">
        <v>70</v>
      </c>
      <c r="J5" s="127" t="s">
        <v>183</v>
      </c>
      <c r="K5" s="128" t="s">
        <v>184</v>
      </c>
      <c r="L5" s="128"/>
      <c r="M5" s="128"/>
      <c r="N5" s="128"/>
      <c r="O5" s="129"/>
      <c r="P5" s="128" t="s">
        <v>185</v>
      </c>
      <c r="Q5" s="128"/>
      <c r="R5" s="128"/>
      <c r="S5" s="133"/>
      <c r="T5" s="129"/>
      <c r="U5" s="110" t="s">
        <v>186</v>
      </c>
    </row>
    <row r="6" ht="30" customHeight="1" spans="1:21">
      <c r="A6" s="111"/>
      <c r="B6" s="112"/>
      <c r="C6" s="112"/>
      <c r="D6" s="112"/>
      <c r="E6" s="112"/>
      <c r="F6" s="112" t="s">
        <v>187</v>
      </c>
      <c r="G6" s="112"/>
      <c r="H6" s="112"/>
      <c r="I6" s="111"/>
      <c r="J6" s="130"/>
      <c r="K6" s="111" t="s">
        <v>70</v>
      </c>
      <c r="L6" s="111" t="s">
        <v>188</v>
      </c>
      <c r="M6" s="111" t="s">
        <v>189</v>
      </c>
      <c r="N6" s="111" t="s">
        <v>190</v>
      </c>
      <c r="O6" s="111" t="s">
        <v>191</v>
      </c>
      <c r="P6" s="111" t="s">
        <v>135</v>
      </c>
      <c r="Q6" s="111" t="s">
        <v>192</v>
      </c>
      <c r="R6" s="111" t="s">
        <v>193</v>
      </c>
      <c r="S6" s="130" t="s">
        <v>194</v>
      </c>
      <c r="T6" s="111" t="s">
        <v>195</v>
      </c>
      <c r="U6" s="111" t="s">
        <v>196</v>
      </c>
    </row>
    <row r="7" ht="18.75" customHeight="1" spans="1:21">
      <c r="A7" s="114" t="s">
        <v>70</v>
      </c>
      <c r="B7" s="115"/>
      <c r="C7" s="115"/>
      <c r="D7" s="115"/>
      <c r="E7" s="115"/>
      <c r="F7" s="115"/>
      <c r="G7" s="115"/>
      <c r="H7" s="117"/>
      <c r="I7" s="94" t="s">
        <v>269</v>
      </c>
      <c r="J7" s="94"/>
      <c r="K7" s="94" t="s">
        <v>269</v>
      </c>
      <c r="L7" s="94" t="s">
        <v>269</v>
      </c>
      <c r="M7" s="94" t="s">
        <v>269</v>
      </c>
      <c r="N7" s="94" t="s">
        <v>269</v>
      </c>
      <c r="O7" s="94" t="s">
        <v>269</v>
      </c>
      <c r="P7" s="94" t="s">
        <v>269</v>
      </c>
      <c r="Q7" s="94" t="s">
        <v>269</v>
      </c>
      <c r="R7" s="94" t="s">
        <v>269</v>
      </c>
      <c r="S7" s="94" t="s">
        <v>269</v>
      </c>
      <c r="T7" s="94" t="s">
        <v>269</v>
      </c>
      <c r="U7" s="94"/>
    </row>
    <row r="8" s="1" customFormat="1" ht="18.75" customHeight="1" spans="1:20">
      <c r="A8" s="118" t="s">
        <v>260</v>
      </c>
      <c r="B8" s="118" t="s">
        <v>260</v>
      </c>
      <c r="C8" s="119">
        <v>0</v>
      </c>
      <c r="D8" s="120"/>
      <c r="E8" s="120"/>
      <c r="F8" s="120"/>
      <c r="G8" s="120"/>
      <c r="H8" s="121" t="s">
        <v>269</v>
      </c>
      <c r="I8" s="121"/>
      <c r="J8" s="121" t="s">
        <v>269</v>
      </c>
      <c r="K8" s="121" t="s">
        <v>269</v>
      </c>
      <c r="L8" s="121" t="s">
        <v>269</v>
      </c>
      <c r="M8" s="121" t="s">
        <v>269</v>
      </c>
      <c r="N8" s="121" t="s">
        <v>269</v>
      </c>
      <c r="O8" s="121" t="s">
        <v>269</v>
      </c>
      <c r="P8" s="121" t="s">
        <v>269</v>
      </c>
      <c r="Q8" s="121" t="s">
        <v>269</v>
      </c>
      <c r="R8" s="121" t="s">
        <v>269</v>
      </c>
      <c r="S8" s="121" t="s">
        <v>269</v>
      </c>
      <c r="T8" s="121"/>
    </row>
    <row r="9" s="1" customFormat="1" ht="18.75" customHeight="1" spans="1:20">
      <c r="A9" s="122"/>
      <c r="B9" s="120" t="s">
        <v>269</v>
      </c>
      <c r="C9" s="121" t="s">
        <v>269</v>
      </c>
      <c r="D9" s="120"/>
      <c r="E9" s="120"/>
      <c r="F9" s="120"/>
      <c r="G9" s="120"/>
      <c r="H9" s="121" t="s">
        <v>269</v>
      </c>
      <c r="I9" s="121"/>
      <c r="J9" s="121" t="s">
        <v>269</v>
      </c>
      <c r="K9" s="121" t="s">
        <v>269</v>
      </c>
      <c r="L9" s="121" t="s">
        <v>269</v>
      </c>
      <c r="M9" s="121" t="s">
        <v>269</v>
      </c>
      <c r="N9" s="121" t="s">
        <v>269</v>
      </c>
      <c r="O9" s="121" t="s">
        <v>269</v>
      </c>
      <c r="P9" s="121" t="s">
        <v>269</v>
      </c>
      <c r="Q9" s="121" t="s">
        <v>269</v>
      </c>
      <c r="R9" s="121" t="s">
        <v>269</v>
      </c>
      <c r="S9" s="121" t="s">
        <v>269</v>
      </c>
      <c r="T9" s="134"/>
    </row>
    <row r="10" s="1" customFormat="1" ht="18.75" customHeight="1" spans="1:20">
      <c r="A10" s="123" t="s">
        <v>565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35"/>
    </row>
  </sheetData>
  <mergeCells count="18">
    <mergeCell ref="A2:U2"/>
    <mergeCell ref="I3:U3"/>
    <mergeCell ref="I4:U4"/>
    <mergeCell ref="K5:O5"/>
    <mergeCell ref="P5:T5"/>
    <mergeCell ref="A7:H7"/>
    <mergeCell ref="A10:T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showGridLines="0" workbookViewId="0">
      <selection activeCell="B14" sqref="B14"/>
    </sheetView>
  </sheetViews>
  <sheetFormatPr defaultColWidth="10" defaultRowHeight="12.75" customHeight="1"/>
  <cols>
    <col min="1" max="1" width="40.8333333333333" style="99" customWidth="1"/>
    <col min="2" max="2" width="29.6666666666667" style="1" customWidth="1"/>
    <col min="3" max="3" width="12.8333333333333" style="1" customWidth="1"/>
    <col min="4" max="5" width="14.5" style="1" customWidth="1"/>
    <col min="6" max="6" width="31.3333333333333" style="1" customWidth="1"/>
    <col min="7" max="7" width="27.3333333333333" style="1" customWidth="1"/>
    <col min="8" max="8" width="25.6666666666667" style="99" customWidth="1"/>
    <col min="9" max="9" width="17.6666666666667" style="1" customWidth="1"/>
    <col min="10" max="17" width="25.6666666666667" style="99" customWidth="1"/>
    <col min="18" max="18" width="20.5" style="1" customWidth="1"/>
    <col min="19" max="19" width="25.6666666666667" style="99" customWidth="1"/>
    <col min="20" max="20" width="18.1666666666667" style="99" customWidth="1"/>
    <col min="21" max="16384" width="10" style="1" customWidth="1"/>
  </cols>
  <sheetData>
    <row r="1" ht="17.25" customHeight="1"/>
    <row r="2" ht="41.25" customHeight="1" spans="1:20">
      <c r="A2" s="100" t="s">
        <v>566</v>
      </c>
      <c r="B2" s="101"/>
      <c r="C2" s="101"/>
      <c r="D2" s="101"/>
      <c r="E2" s="101"/>
      <c r="F2" s="101"/>
      <c r="G2" s="101"/>
      <c r="H2" s="102"/>
      <c r="I2" s="101"/>
      <c r="J2" s="102"/>
      <c r="K2" s="102"/>
      <c r="L2" s="102"/>
      <c r="M2" s="102"/>
      <c r="N2" s="102"/>
      <c r="O2" s="102"/>
      <c r="P2" s="102"/>
      <c r="Q2" s="102"/>
      <c r="R2" s="131"/>
      <c r="S2" s="102"/>
      <c r="T2" s="102"/>
    </row>
    <row r="3" ht="17.25" customHeight="1" spans="1:8">
      <c r="A3" s="99" t="s">
        <v>1</v>
      </c>
      <c r="B3" s="103"/>
      <c r="C3" s="103"/>
      <c r="D3" s="103"/>
      <c r="E3" s="103"/>
      <c r="F3" s="103"/>
      <c r="G3" s="103"/>
      <c r="H3" s="104" t="s">
        <v>47</v>
      </c>
    </row>
    <row r="4" ht="21.75" customHeight="1" spans="1:20">
      <c r="A4" s="105" t="s">
        <v>174</v>
      </c>
      <c r="B4" s="3" t="s">
        <v>175</v>
      </c>
      <c r="C4" s="3" t="s">
        <v>567</v>
      </c>
      <c r="D4" s="3" t="s">
        <v>568</v>
      </c>
      <c r="E4" s="3" t="s">
        <v>177</v>
      </c>
      <c r="F4" s="3" t="s">
        <v>569</v>
      </c>
      <c r="G4" s="3" t="s">
        <v>570</v>
      </c>
      <c r="H4" s="106" t="s">
        <v>182</v>
      </c>
      <c r="I4" s="125"/>
      <c r="J4" s="126"/>
      <c r="K4" s="126"/>
      <c r="L4" s="126"/>
      <c r="M4" s="126"/>
      <c r="N4" s="126"/>
      <c r="O4" s="126"/>
      <c r="P4" s="126"/>
      <c r="Q4" s="126"/>
      <c r="R4" s="125"/>
      <c r="S4" s="126"/>
      <c r="T4" s="132"/>
    </row>
    <row r="5" ht="21.75" customHeight="1" spans="1:20">
      <c r="A5" s="107"/>
      <c r="B5" s="108"/>
      <c r="C5" s="109"/>
      <c r="D5" s="108"/>
      <c r="E5" s="108"/>
      <c r="F5" s="108"/>
      <c r="G5" s="108"/>
      <c r="H5" s="110" t="s">
        <v>70</v>
      </c>
      <c r="I5" s="127" t="s">
        <v>183</v>
      </c>
      <c r="J5" s="128" t="s">
        <v>184</v>
      </c>
      <c r="K5" s="128"/>
      <c r="L5" s="128"/>
      <c r="M5" s="128"/>
      <c r="N5" s="129"/>
      <c r="O5" s="128" t="s">
        <v>185</v>
      </c>
      <c r="P5" s="128"/>
      <c r="Q5" s="128"/>
      <c r="R5" s="133"/>
      <c r="S5" s="129"/>
      <c r="T5" s="110" t="s">
        <v>186</v>
      </c>
    </row>
    <row r="6" ht="30" customHeight="1" spans="1:20">
      <c r="A6" s="111"/>
      <c r="B6" s="112"/>
      <c r="C6" s="113"/>
      <c r="D6" s="112"/>
      <c r="E6" s="112"/>
      <c r="F6" s="112"/>
      <c r="G6" s="112" t="s">
        <v>187</v>
      </c>
      <c r="H6" s="111"/>
      <c r="I6" s="130"/>
      <c r="J6" s="111" t="s">
        <v>70</v>
      </c>
      <c r="K6" s="111" t="s">
        <v>188</v>
      </c>
      <c r="L6" s="111" t="s">
        <v>189</v>
      </c>
      <c r="M6" s="111" t="s">
        <v>190</v>
      </c>
      <c r="N6" s="111" t="s">
        <v>191</v>
      </c>
      <c r="O6" s="111" t="s">
        <v>135</v>
      </c>
      <c r="P6" s="111" t="s">
        <v>192</v>
      </c>
      <c r="Q6" s="111" t="s">
        <v>193</v>
      </c>
      <c r="R6" s="130" t="s">
        <v>194</v>
      </c>
      <c r="S6" s="111" t="s">
        <v>195</v>
      </c>
      <c r="T6" s="111" t="s">
        <v>196</v>
      </c>
    </row>
    <row r="7" ht="18.75" customHeight="1" spans="1:20">
      <c r="A7" s="114" t="s">
        <v>70</v>
      </c>
      <c r="B7" s="115"/>
      <c r="C7" s="116"/>
      <c r="D7" s="115"/>
      <c r="E7" s="115"/>
      <c r="F7" s="115"/>
      <c r="G7" s="117"/>
      <c r="H7" s="94" t="s">
        <v>269</v>
      </c>
      <c r="I7" s="94"/>
      <c r="J7" s="94" t="s">
        <v>269</v>
      </c>
      <c r="K7" s="94" t="s">
        <v>269</v>
      </c>
      <c r="L7" s="94" t="s">
        <v>269</v>
      </c>
      <c r="M7" s="94" t="s">
        <v>269</v>
      </c>
      <c r="N7" s="94" t="s">
        <v>269</v>
      </c>
      <c r="O7" s="94" t="s">
        <v>269</v>
      </c>
      <c r="P7" s="94" t="s">
        <v>269</v>
      </c>
      <c r="Q7" s="94" t="s">
        <v>269</v>
      </c>
      <c r="R7" s="94" t="s">
        <v>269</v>
      </c>
      <c r="S7" s="94" t="s">
        <v>269</v>
      </c>
      <c r="T7" s="94"/>
    </row>
    <row r="8" ht="18.75" customHeight="1" spans="1:20">
      <c r="A8" s="118" t="s">
        <v>260</v>
      </c>
      <c r="B8" s="118" t="s">
        <v>260</v>
      </c>
      <c r="C8" s="119">
        <v>0</v>
      </c>
      <c r="D8" s="120"/>
      <c r="E8" s="120"/>
      <c r="F8" s="120"/>
      <c r="G8" s="120"/>
      <c r="H8" s="121" t="s">
        <v>269</v>
      </c>
      <c r="I8" s="121"/>
      <c r="J8" s="121" t="s">
        <v>269</v>
      </c>
      <c r="K8" s="121" t="s">
        <v>269</v>
      </c>
      <c r="L8" s="121" t="s">
        <v>269</v>
      </c>
      <c r="M8" s="121" t="s">
        <v>269</v>
      </c>
      <c r="N8" s="121" t="s">
        <v>269</v>
      </c>
      <c r="O8" s="121" t="s">
        <v>269</v>
      </c>
      <c r="P8" s="121" t="s">
        <v>269</v>
      </c>
      <c r="Q8" s="121" t="s">
        <v>269</v>
      </c>
      <c r="R8" s="121" t="s">
        <v>269</v>
      </c>
      <c r="S8" s="121" t="s">
        <v>269</v>
      </c>
      <c r="T8" s="121"/>
    </row>
    <row r="9" ht="18.75" customHeight="1" spans="1:20">
      <c r="A9" s="122"/>
      <c r="B9" s="120" t="s">
        <v>269</v>
      </c>
      <c r="C9" s="121" t="s">
        <v>269</v>
      </c>
      <c r="D9" s="120"/>
      <c r="E9" s="120"/>
      <c r="F9" s="120"/>
      <c r="G9" s="120"/>
      <c r="H9" s="121" t="s">
        <v>269</v>
      </c>
      <c r="I9" s="121"/>
      <c r="J9" s="121" t="s">
        <v>269</v>
      </c>
      <c r="K9" s="121" t="s">
        <v>269</v>
      </c>
      <c r="L9" s="121" t="s">
        <v>269</v>
      </c>
      <c r="M9" s="121" t="s">
        <v>269</v>
      </c>
      <c r="N9" s="121" t="s">
        <v>269</v>
      </c>
      <c r="O9" s="121" t="s">
        <v>269</v>
      </c>
      <c r="P9" s="121" t="s">
        <v>269</v>
      </c>
      <c r="Q9" s="121" t="s">
        <v>269</v>
      </c>
      <c r="R9" s="121" t="s">
        <v>269</v>
      </c>
      <c r="S9" s="121" t="s">
        <v>269</v>
      </c>
      <c r="T9" s="134"/>
    </row>
    <row r="10" ht="18.75" customHeight="1" spans="1:20">
      <c r="A10" s="123" t="s">
        <v>571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35"/>
    </row>
  </sheetData>
  <mergeCells count="17">
    <mergeCell ref="A2:T2"/>
    <mergeCell ref="H3:T3"/>
    <mergeCell ref="H4:T4"/>
    <mergeCell ref="J5:N5"/>
    <mergeCell ref="O5:S5"/>
    <mergeCell ref="A7:G7"/>
    <mergeCell ref="A10:T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30"/>
  <sheetViews>
    <sheetView topLeftCell="A10" workbookViewId="0">
      <selection activeCell="A20" sqref="$A20:$XFD30"/>
    </sheetView>
  </sheetViews>
  <sheetFormatPr defaultColWidth="10" defaultRowHeight="14.25" customHeight="1"/>
  <cols>
    <col min="1" max="1" width="21.1666666666667" style="19" customWidth="1"/>
    <col min="2" max="2" width="27.3333333333333" style="19" customWidth="1"/>
    <col min="3" max="3" width="25.5" style="19" customWidth="1"/>
    <col min="4" max="4" width="18.1666666666667" style="19" customWidth="1"/>
    <col min="5" max="5" width="36.8333333333333" style="19" customWidth="1"/>
    <col min="6" max="6" width="18" style="19" customWidth="1"/>
    <col min="7" max="7" width="19.1666666666667" style="19" customWidth="1"/>
    <col min="8" max="8" width="34.5" style="19" customWidth="1"/>
    <col min="9" max="9" width="35.6666666666667" style="19" customWidth="1"/>
    <col min="10" max="10" width="27.8333333333333" style="19" customWidth="1"/>
    <col min="11" max="16382" width="10" style="19" customWidth="1"/>
    <col min="16383" max="16384" width="10" style="19"/>
  </cols>
  <sheetData>
    <row r="1" customHeight="1" spans="1:10">
      <c r="A1" s="20"/>
      <c r="B1" s="20"/>
      <c r="C1" s="20"/>
      <c r="D1" s="20"/>
      <c r="E1" s="20"/>
      <c r="F1" s="20"/>
      <c r="G1" s="20"/>
      <c r="H1" s="20"/>
      <c r="I1" s="20"/>
      <c r="J1" s="87" t="s">
        <v>572</v>
      </c>
    </row>
    <row r="2" ht="41.25" customHeight="1" spans="1:10">
      <c r="A2" s="20" t="s">
        <v>573</v>
      </c>
      <c r="B2" s="21"/>
      <c r="C2" s="21"/>
      <c r="D2" s="21"/>
      <c r="E2" s="21"/>
      <c r="F2" s="21"/>
      <c r="G2" s="21"/>
      <c r="H2" s="21"/>
      <c r="I2" s="21"/>
      <c r="J2" s="21"/>
    </row>
    <row r="3" ht="17.25" customHeight="1" spans="1:10">
      <c r="A3" s="22" t="s">
        <v>1</v>
      </c>
      <c r="B3" s="22"/>
      <c r="C3" s="23"/>
      <c r="D3" s="24"/>
      <c r="E3" s="24"/>
      <c r="F3" s="24"/>
      <c r="G3" s="24"/>
      <c r="H3" s="24"/>
      <c r="I3" s="24"/>
      <c r="J3" s="87" t="s">
        <v>47</v>
      </c>
    </row>
    <row r="4" ht="30" customHeight="1" spans="1:10">
      <c r="A4" s="25" t="s">
        <v>574</v>
      </c>
      <c r="B4" s="26" t="s">
        <v>575</v>
      </c>
      <c r="C4" s="27"/>
      <c r="D4" s="27"/>
      <c r="E4" s="28"/>
      <c r="F4" s="29" t="s">
        <v>576</v>
      </c>
      <c r="G4" s="28"/>
      <c r="H4" s="30" t="s">
        <v>171</v>
      </c>
      <c r="I4" s="27"/>
      <c r="J4" s="28"/>
    </row>
    <row r="5" ht="32.25" customHeight="1" spans="1:10">
      <c r="A5" s="31" t="s">
        <v>577</v>
      </c>
      <c r="B5" s="32"/>
      <c r="C5" s="32"/>
      <c r="D5" s="32"/>
      <c r="E5" s="32"/>
      <c r="F5" s="32"/>
      <c r="G5" s="32"/>
      <c r="H5" s="32"/>
      <c r="I5" s="88"/>
      <c r="J5" s="89" t="s">
        <v>578</v>
      </c>
    </row>
    <row r="6" ht="99.75" customHeight="1" spans="1:10">
      <c r="A6" s="33" t="s">
        <v>579</v>
      </c>
      <c r="B6" s="34" t="s">
        <v>580</v>
      </c>
      <c r="C6" s="35" t="s">
        <v>581</v>
      </c>
      <c r="D6" s="36"/>
      <c r="E6" s="36"/>
      <c r="F6" s="36"/>
      <c r="G6" s="36"/>
      <c r="H6" s="36"/>
      <c r="I6" s="61"/>
      <c r="J6" s="90" t="s">
        <v>582</v>
      </c>
    </row>
    <row r="7" ht="99.75" customHeight="1" spans="1:10">
      <c r="A7" s="37"/>
      <c r="B7" s="34" t="s">
        <v>583</v>
      </c>
      <c r="C7" s="35" t="s">
        <v>581</v>
      </c>
      <c r="D7" s="36"/>
      <c r="E7" s="36"/>
      <c r="F7" s="36"/>
      <c r="G7" s="36"/>
      <c r="H7" s="36"/>
      <c r="I7" s="61"/>
      <c r="J7" s="90" t="s">
        <v>584</v>
      </c>
    </row>
    <row r="8" ht="75" customHeight="1" spans="1:10">
      <c r="A8" s="34" t="s">
        <v>585</v>
      </c>
      <c r="B8" s="38" t="s">
        <v>586</v>
      </c>
      <c r="C8" s="39" t="s">
        <v>587</v>
      </c>
      <c r="D8" s="40"/>
      <c r="E8" s="40"/>
      <c r="F8" s="40"/>
      <c r="G8" s="40"/>
      <c r="H8" s="40"/>
      <c r="I8" s="91"/>
      <c r="J8" s="92" t="s">
        <v>588</v>
      </c>
    </row>
    <row r="9" ht="32.25" customHeight="1" spans="1:10">
      <c r="A9" s="41" t="s">
        <v>589</v>
      </c>
      <c r="B9" s="42"/>
      <c r="C9" s="42"/>
      <c r="D9" s="42"/>
      <c r="E9" s="42"/>
      <c r="F9" s="42"/>
      <c r="G9" s="42"/>
      <c r="H9" s="42"/>
      <c r="I9" s="42"/>
      <c r="J9" s="93"/>
    </row>
    <row r="10" ht="32.25" customHeight="1" spans="1:10">
      <c r="A10" s="43" t="s">
        <v>590</v>
      </c>
      <c r="B10" s="44"/>
      <c r="C10" s="45" t="s">
        <v>591</v>
      </c>
      <c r="D10" s="46"/>
      <c r="E10" s="46"/>
      <c r="F10" s="46" t="s">
        <v>592</v>
      </c>
      <c r="G10" s="47"/>
      <c r="H10" s="31" t="s">
        <v>593</v>
      </c>
      <c r="I10" s="32"/>
      <c r="J10" s="88"/>
    </row>
    <row r="11" ht="32.25" customHeight="1" spans="1:10">
      <c r="A11" s="48"/>
      <c r="B11" s="49"/>
      <c r="C11" s="50"/>
      <c r="D11" s="51"/>
      <c r="E11" s="51"/>
      <c r="F11" s="51"/>
      <c r="G11" s="52"/>
      <c r="H11" s="34" t="s">
        <v>594</v>
      </c>
      <c r="I11" s="34" t="s">
        <v>595</v>
      </c>
      <c r="J11" s="34" t="s">
        <v>596</v>
      </c>
    </row>
    <row r="12" ht="24" customHeight="1" spans="1:10">
      <c r="A12" s="53" t="s">
        <v>70</v>
      </c>
      <c r="B12" s="54"/>
      <c r="C12" s="55"/>
      <c r="D12" s="55"/>
      <c r="E12" s="55"/>
      <c r="F12" s="55"/>
      <c r="G12" s="56"/>
      <c r="H12" s="57">
        <f>H13+H14+H15+H16</f>
        <v>8501147</v>
      </c>
      <c r="I12" s="57">
        <f>I13+I14+I15+I16</f>
        <v>8501147</v>
      </c>
      <c r="J12" s="94" t="s">
        <v>269</v>
      </c>
    </row>
    <row r="13" ht="24" customHeight="1" spans="1:10">
      <c r="A13" s="58" t="s">
        <v>272</v>
      </c>
      <c r="B13" s="58"/>
      <c r="C13" s="55" t="s">
        <v>597</v>
      </c>
      <c r="D13" s="55"/>
      <c r="E13" s="55"/>
      <c r="F13" s="55"/>
      <c r="G13" s="56"/>
      <c r="H13" s="57">
        <v>6427627</v>
      </c>
      <c r="I13" s="57">
        <v>6427627</v>
      </c>
      <c r="J13" s="94"/>
    </row>
    <row r="14" ht="24" customHeight="1" spans="1:10">
      <c r="A14" s="58" t="s">
        <v>315</v>
      </c>
      <c r="B14" s="58"/>
      <c r="C14" s="55" t="s">
        <v>598</v>
      </c>
      <c r="D14" s="55"/>
      <c r="E14" s="55"/>
      <c r="F14" s="55"/>
      <c r="G14" s="56"/>
      <c r="H14" s="57">
        <v>326528</v>
      </c>
      <c r="I14" s="57">
        <v>326528</v>
      </c>
      <c r="J14" s="94"/>
    </row>
    <row r="15" ht="24" customHeight="1" spans="1:10">
      <c r="A15" s="58" t="s">
        <v>223</v>
      </c>
      <c r="B15" s="58"/>
      <c r="C15" s="55" t="s">
        <v>599</v>
      </c>
      <c r="D15" s="55"/>
      <c r="E15" s="55"/>
      <c r="F15" s="55"/>
      <c r="G15" s="56"/>
      <c r="H15" s="57">
        <v>471992</v>
      </c>
      <c r="I15" s="57">
        <v>471992</v>
      </c>
      <c r="J15" s="94"/>
    </row>
    <row r="16" ht="34.5" customHeight="1" spans="1:10">
      <c r="A16" s="59" t="s">
        <v>72</v>
      </c>
      <c r="B16" s="60"/>
      <c r="C16" s="35" t="s">
        <v>600</v>
      </c>
      <c r="D16" s="36"/>
      <c r="E16" s="36"/>
      <c r="F16" s="36"/>
      <c r="G16" s="61"/>
      <c r="H16" s="62">
        <v>1275000</v>
      </c>
      <c r="I16" s="62">
        <v>1275000</v>
      </c>
      <c r="J16" s="95"/>
    </row>
    <row r="17" ht="32.25" customHeight="1" spans="1:10">
      <c r="A17" s="63" t="s">
        <v>601</v>
      </c>
      <c r="B17" s="64"/>
      <c r="C17" s="64"/>
      <c r="D17" s="64"/>
      <c r="E17" s="64"/>
      <c r="F17" s="64"/>
      <c r="G17" s="64"/>
      <c r="H17" s="65"/>
      <c r="I17" s="65"/>
      <c r="J17" s="96"/>
    </row>
    <row r="18" ht="32.25" customHeight="1" spans="1:10">
      <c r="A18" s="66" t="s">
        <v>602</v>
      </c>
      <c r="B18" s="67"/>
      <c r="C18" s="67"/>
      <c r="D18" s="67"/>
      <c r="E18" s="67"/>
      <c r="F18" s="67"/>
      <c r="G18" s="68"/>
      <c r="H18" s="69" t="s">
        <v>603</v>
      </c>
      <c r="I18" s="97" t="s">
        <v>465</v>
      </c>
      <c r="J18" s="69" t="s">
        <v>604</v>
      </c>
    </row>
    <row r="19" ht="36" customHeight="1" spans="1:10">
      <c r="A19" s="70" t="s">
        <v>458</v>
      </c>
      <c r="B19" s="70" t="s">
        <v>605</v>
      </c>
      <c r="C19" s="71" t="s">
        <v>460</v>
      </c>
      <c r="D19" s="71" t="s">
        <v>461</v>
      </c>
      <c r="E19" s="71" t="s">
        <v>462</v>
      </c>
      <c r="F19" s="71" t="s">
        <v>463</v>
      </c>
      <c r="G19" s="71" t="s">
        <v>464</v>
      </c>
      <c r="H19" s="72"/>
      <c r="I19" s="72"/>
      <c r="J19" s="72"/>
    </row>
    <row r="20" s="18" customFormat="1" ht="57" customHeight="1" spans="1:10">
      <c r="A20" s="73" t="s">
        <v>468</v>
      </c>
      <c r="B20" s="73"/>
      <c r="C20" s="74"/>
      <c r="D20" s="75"/>
      <c r="E20" s="73">
        <v>10</v>
      </c>
      <c r="F20" s="73" t="s">
        <v>606</v>
      </c>
      <c r="G20" s="76" t="s">
        <v>474</v>
      </c>
      <c r="H20" s="77"/>
      <c r="I20" s="77"/>
      <c r="J20" s="77"/>
    </row>
    <row r="21" s="18" customFormat="1" ht="57" customHeight="1" spans="1:10">
      <c r="A21" s="78"/>
      <c r="B21" s="78" t="s">
        <v>607</v>
      </c>
      <c r="C21" s="79"/>
      <c r="D21" s="80"/>
      <c r="E21" s="73"/>
      <c r="F21" s="78"/>
      <c r="G21" s="81"/>
      <c r="H21" s="77"/>
      <c r="I21" s="77"/>
      <c r="J21" s="77"/>
    </row>
    <row r="22" s="18" customFormat="1" ht="57" customHeight="1" spans="1:10">
      <c r="A22" s="78"/>
      <c r="B22" s="78"/>
      <c r="C22" s="79" t="s">
        <v>608</v>
      </c>
      <c r="D22" s="80" t="s">
        <v>478</v>
      </c>
      <c r="E22" s="73">
        <v>33</v>
      </c>
      <c r="F22" s="78" t="s">
        <v>606</v>
      </c>
      <c r="G22" s="81" t="s">
        <v>474</v>
      </c>
      <c r="H22" s="82" t="s">
        <v>609</v>
      </c>
      <c r="I22" s="82" t="s">
        <v>610</v>
      </c>
      <c r="J22" s="82" t="s">
        <v>611</v>
      </c>
    </row>
    <row r="23" s="18" customFormat="1" ht="57" customHeight="1" spans="1:10">
      <c r="A23" s="78"/>
      <c r="B23" s="78"/>
      <c r="C23" s="79" t="s">
        <v>612</v>
      </c>
      <c r="D23" s="80" t="s">
        <v>478</v>
      </c>
      <c r="E23" s="73">
        <v>21</v>
      </c>
      <c r="F23" s="78" t="s">
        <v>606</v>
      </c>
      <c r="G23" s="81" t="s">
        <v>474</v>
      </c>
      <c r="H23" s="82"/>
      <c r="I23" s="98"/>
      <c r="J23" s="82" t="s">
        <v>611</v>
      </c>
    </row>
    <row r="24" s="18" customFormat="1" ht="57" customHeight="1" spans="1:10">
      <c r="A24" s="83" t="s">
        <v>492</v>
      </c>
      <c r="B24" s="83"/>
      <c r="C24" s="83"/>
      <c r="D24" s="84"/>
      <c r="E24" s="73"/>
      <c r="F24" s="83"/>
      <c r="G24" s="85"/>
      <c r="H24" s="82"/>
      <c r="I24" s="98"/>
      <c r="J24" s="82"/>
    </row>
    <row r="25" s="18" customFormat="1" ht="57" customHeight="1" spans="1:10">
      <c r="A25" s="83"/>
      <c r="B25" s="83" t="s">
        <v>613</v>
      </c>
      <c r="C25" s="83"/>
      <c r="D25" s="84"/>
      <c r="E25" s="78"/>
      <c r="F25" s="83"/>
      <c r="G25" s="85"/>
      <c r="H25" s="82"/>
      <c r="I25" s="98"/>
      <c r="J25" s="82"/>
    </row>
    <row r="26" s="18" customFormat="1" ht="57" customHeight="1" spans="1:10">
      <c r="A26" s="83"/>
      <c r="B26" s="83"/>
      <c r="C26" s="83" t="s">
        <v>614</v>
      </c>
      <c r="D26" s="84"/>
      <c r="E26" s="78"/>
      <c r="F26" s="83"/>
      <c r="G26" s="85" t="s">
        <v>481</v>
      </c>
      <c r="H26" s="82" t="s">
        <v>615</v>
      </c>
      <c r="I26" s="98" t="s">
        <v>616</v>
      </c>
      <c r="J26" s="82" t="s">
        <v>617</v>
      </c>
    </row>
    <row r="27" s="18" customFormat="1" ht="57" customHeight="1" spans="1:10">
      <c r="A27" s="83" t="s">
        <v>497</v>
      </c>
      <c r="B27" s="83"/>
      <c r="C27" s="83"/>
      <c r="D27" s="84"/>
      <c r="E27" s="85"/>
      <c r="F27" s="83"/>
      <c r="G27" s="85"/>
      <c r="H27" s="86"/>
      <c r="I27" s="98"/>
      <c r="J27" s="82"/>
    </row>
    <row r="28" s="18" customFormat="1" ht="57" customHeight="1" spans="1:10">
      <c r="A28" s="83"/>
      <c r="B28" s="83" t="s">
        <v>618</v>
      </c>
      <c r="C28" s="83"/>
      <c r="D28" s="84"/>
      <c r="E28" s="85"/>
      <c r="F28" s="83"/>
      <c r="G28" s="85"/>
      <c r="H28" s="86"/>
      <c r="I28" s="98"/>
      <c r="J28" s="82"/>
    </row>
    <row r="29" s="18" customFormat="1" ht="57" customHeight="1" spans="1:10">
      <c r="A29" s="83"/>
      <c r="B29" s="83"/>
      <c r="C29" s="83" t="s">
        <v>619</v>
      </c>
      <c r="D29" s="84"/>
      <c r="E29" s="85"/>
      <c r="F29" s="83" t="s">
        <v>480</v>
      </c>
      <c r="G29" s="85" t="s">
        <v>474</v>
      </c>
      <c r="H29" s="82" t="s">
        <v>620</v>
      </c>
      <c r="I29" s="98" t="s">
        <v>621</v>
      </c>
      <c r="J29" s="82" t="s">
        <v>622</v>
      </c>
    </row>
    <row r="30" s="18" customFormat="1" ht="57" customHeight="1" spans="1:10">
      <c r="A30" s="83"/>
      <c r="B30" s="83"/>
      <c r="C30" s="83" t="s">
        <v>623</v>
      </c>
      <c r="D30" s="84"/>
      <c r="E30" s="85"/>
      <c r="F30" s="83" t="s">
        <v>480</v>
      </c>
      <c r="G30" s="83" t="s">
        <v>474</v>
      </c>
      <c r="H30" s="82" t="s">
        <v>624</v>
      </c>
      <c r="I30" s="98" t="s">
        <v>621</v>
      </c>
      <c r="J30" s="82" t="s">
        <v>622</v>
      </c>
    </row>
  </sheetData>
  <mergeCells count="28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J17"/>
    <mergeCell ref="A18:G18"/>
    <mergeCell ref="A6:A7"/>
    <mergeCell ref="H18:H19"/>
    <mergeCell ref="I18:I19"/>
    <mergeCell ref="J18:J19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5"/>
  <sheetViews>
    <sheetView workbookViewId="0">
      <selection activeCell="H5" sqref="H5"/>
    </sheetView>
  </sheetViews>
  <sheetFormatPr defaultColWidth="10" defaultRowHeight="15" customHeight="1" outlineLevelRow="4"/>
  <cols>
    <col min="1" max="1" width="37.5" style="1" customWidth="1"/>
    <col min="2" max="16384" width="10" style="1" customWidth="1"/>
  </cols>
  <sheetData>
    <row r="1" ht="53.25" customHeight="1" spans="1:23">
      <c r="A1" s="13" t="s">
        <v>625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customHeight="1" spans="1:1">
      <c r="A2" s="1" t="s">
        <v>1</v>
      </c>
    </row>
    <row r="3" customHeight="1" spans="1:23">
      <c r="A3" s="3" t="s">
        <v>163</v>
      </c>
      <c r="B3" s="4" t="s">
        <v>626</v>
      </c>
      <c r="C3" s="4" t="s">
        <v>627</v>
      </c>
      <c r="D3" s="4" t="s">
        <v>628</v>
      </c>
      <c r="E3" s="4" t="s">
        <v>629</v>
      </c>
      <c r="F3" s="5" t="s">
        <v>630</v>
      </c>
      <c r="G3" s="5"/>
      <c r="H3" s="5"/>
      <c r="I3" s="5"/>
      <c r="J3" s="5"/>
      <c r="K3" s="5"/>
      <c r="L3" s="11"/>
      <c r="M3" s="5" t="s">
        <v>631</v>
      </c>
      <c r="N3" s="5"/>
      <c r="O3" s="5"/>
      <c r="P3" s="5"/>
      <c r="Q3" s="5"/>
      <c r="R3" s="5"/>
      <c r="S3" s="11"/>
      <c r="T3" s="5" t="s">
        <v>632</v>
      </c>
      <c r="U3" s="5"/>
      <c r="V3" s="11"/>
      <c r="W3" s="4" t="s">
        <v>633</v>
      </c>
    </row>
    <row r="4" ht="24" customHeight="1" spans="1:23">
      <c r="A4" s="6"/>
      <c r="B4" s="7"/>
      <c r="C4" s="7"/>
      <c r="D4" s="7"/>
      <c r="E4" s="7"/>
      <c r="F4" s="7" t="s">
        <v>135</v>
      </c>
      <c r="G4" s="7" t="s">
        <v>634</v>
      </c>
      <c r="H4" s="7" t="s">
        <v>635</v>
      </c>
      <c r="I4" s="7" t="s">
        <v>636</v>
      </c>
      <c r="J4" s="7" t="s">
        <v>637</v>
      </c>
      <c r="K4" s="7" t="s">
        <v>638</v>
      </c>
      <c r="L4" s="7" t="s">
        <v>639</v>
      </c>
      <c r="M4" s="7" t="s">
        <v>135</v>
      </c>
      <c r="N4" s="7" t="s">
        <v>640</v>
      </c>
      <c r="O4" s="7" t="s">
        <v>641</v>
      </c>
      <c r="P4" s="7" t="s">
        <v>642</v>
      </c>
      <c r="Q4" s="7" t="s">
        <v>643</v>
      </c>
      <c r="R4" s="7" t="s">
        <v>644</v>
      </c>
      <c r="S4" s="7" t="s">
        <v>645</v>
      </c>
      <c r="T4" s="7" t="s">
        <v>135</v>
      </c>
      <c r="U4" s="7" t="s">
        <v>646</v>
      </c>
      <c r="V4" s="7" t="s">
        <v>647</v>
      </c>
      <c r="W4" s="7"/>
    </row>
    <row r="5" s="12" customFormat="1" ht="22" customHeight="1" spans="1:23">
      <c r="A5" s="15" t="s">
        <v>648</v>
      </c>
      <c r="B5" s="16" t="s">
        <v>649</v>
      </c>
      <c r="C5" s="16" t="s">
        <v>650</v>
      </c>
      <c r="D5" s="16" t="s">
        <v>651</v>
      </c>
      <c r="E5" s="17" t="s">
        <v>652</v>
      </c>
      <c r="F5" s="17">
        <v>39</v>
      </c>
      <c r="G5" s="17">
        <v>30</v>
      </c>
      <c r="H5" s="17">
        <v>9</v>
      </c>
      <c r="I5" s="17"/>
      <c r="J5" s="17"/>
      <c r="K5" s="17"/>
      <c r="L5" s="17"/>
      <c r="M5" s="17">
        <v>33</v>
      </c>
      <c r="N5" s="17">
        <v>25</v>
      </c>
      <c r="O5" s="17">
        <v>8</v>
      </c>
      <c r="P5" s="17"/>
      <c r="Q5" s="17"/>
      <c r="R5" s="17"/>
      <c r="S5" s="17"/>
      <c r="T5" s="17">
        <v>21</v>
      </c>
      <c r="U5" s="17"/>
      <c r="V5" s="17">
        <v>21</v>
      </c>
      <c r="W5" s="17"/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6"/>
  <sheetViews>
    <sheetView tabSelected="1" workbookViewId="0">
      <selection activeCell="K14" sqref="K14"/>
    </sheetView>
  </sheetViews>
  <sheetFormatPr defaultColWidth="10" defaultRowHeight="15" customHeight="1" outlineLevelRow="5"/>
  <cols>
    <col min="1" max="3" width="13.3333333333333" style="1" customWidth="1"/>
    <col min="4" max="4" width="14.3333333333333" style="1" customWidth="1"/>
    <col min="5" max="13" width="13.3333333333333" style="1" customWidth="1"/>
    <col min="14" max="16384" width="10" style="1" customWidth="1"/>
  </cols>
  <sheetData>
    <row r="1" ht="50.25" customHeight="1" spans="1:1">
      <c r="A1" s="2" t="s">
        <v>653</v>
      </c>
    </row>
    <row r="2" customHeight="1" spans="1:13">
      <c r="A2" s="1" t="s">
        <v>1</v>
      </c>
      <c r="M2" s="1" t="s">
        <v>47</v>
      </c>
    </row>
    <row r="3" ht="21" customHeight="1" spans="1:13">
      <c r="A3" s="3" t="s">
        <v>48</v>
      </c>
      <c r="B3" s="4" t="s">
        <v>654</v>
      </c>
      <c r="C3" s="4" t="s">
        <v>655</v>
      </c>
      <c r="D3" s="4" t="s">
        <v>656</v>
      </c>
      <c r="E3" s="5" t="s">
        <v>657</v>
      </c>
      <c r="F3" s="5"/>
      <c r="G3" s="5"/>
      <c r="H3" s="5"/>
      <c r="I3" s="11"/>
      <c r="J3" s="4" t="s">
        <v>658</v>
      </c>
      <c r="K3" s="4" t="s">
        <v>659</v>
      </c>
      <c r="L3" s="4" t="s">
        <v>660</v>
      </c>
      <c r="M3" s="4" t="s">
        <v>661</v>
      </c>
    </row>
    <row r="4" ht="32" customHeight="1" spans="1:13">
      <c r="A4" s="6"/>
      <c r="B4" s="7"/>
      <c r="C4" s="7"/>
      <c r="D4" s="7"/>
      <c r="E4" s="7" t="s">
        <v>135</v>
      </c>
      <c r="F4" s="7" t="s">
        <v>662</v>
      </c>
      <c r="G4" s="7" t="s">
        <v>663</v>
      </c>
      <c r="H4" s="7" t="s">
        <v>664</v>
      </c>
      <c r="I4" s="7" t="s">
        <v>665</v>
      </c>
      <c r="J4" s="7"/>
      <c r="K4" s="7"/>
      <c r="L4" s="7"/>
      <c r="M4" s="7"/>
    </row>
    <row r="5" customHeight="1" spans="1:13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</row>
    <row r="6" customHeight="1" spans="1:13">
      <c r="A6" s="10"/>
      <c r="B6" s="10"/>
      <c r="C6" s="10">
        <v>5088628.59</v>
      </c>
      <c r="D6" s="10">
        <v>3729174.23</v>
      </c>
      <c r="E6" s="10">
        <f>F6+G6+I6</f>
        <v>1247178.22</v>
      </c>
      <c r="F6" s="10">
        <v>197305.82</v>
      </c>
      <c r="G6" s="10">
        <v>377538.48</v>
      </c>
      <c r="H6" s="10"/>
      <c r="I6" s="10">
        <f>C6-D6-F6-G6-L6</f>
        <v>672333.92</v>
      </c>
      <c r="J6" s="10"/>
      <c r="K6" s="10"/>
      <c r="L6" s="10">
        <v>112276.14</v>
      </c>
      <c r="M6" s="10"/>
    </row>
  </sheetData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lidongjun</cp:lastModifiedBy>
  <dcterms:created xsi:type="dcterms:W3CDTF">2021-02-08T08:00:00Z</dcterms:created>
  <dcterms:modified xsi:type="dcterms:W3CDTF">2021-11-30T03:21:49Z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0E4016C4ABB041BA8D3F4D0920086069</vt:lpwstr>
  </property>
  <property fmtid="{D5CDD505-2E9C-101B-9397-08002B2CF9AE}" pid="4" name="KSOReadingLayout">
    <vt:bool>true</vt:bool>
  </property>
</Properties>
</file>